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 tabRatio="696" activeTab="2"/>
  </bookViews>
  <sheets>
    <sheet name="ZZO poslušnost" sheetId="7" r:id="rId1"/>
    <sheet name="ZZO 1." sheetId="2" r:id="rId2"/>
    <sheet name="IGP1" sheetId="3" r:id="rId3"/>
    <sheet name="IGP3" sheetId="5" r:id="rId4"/>
    <sheet name="tabule ZZO" sheetId="8" r:id="rId5"/>
    <sheet name="tabule ZZO1" sheetId="11" r:id="rId6"/>
    <sheet name="tabule IGP1" sheetId="12" r:id="rId7"/>
    <sheet name="tabule IGP3" sheetId="13" r:id="rId8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7" l="1"/>
  <c r="E11" i="7"/>
  <c r="E10" i="7"/>
  <c r="E9" i="7"/>
  <c r="A9" i="7" s="1"/>
  <c r="E8" i="7"/>
  <c r="E7" i="7"/>
  <c r="E6" i="7"/>
  <c r="E5" i="7"/>
  <c r="A6" i="7" l="1"/>
  <c r="A8" i="7"/>
  <c r="A7" i="7"/>
  <c r="P4" i="13"/>
  <c r="E4" i="13"/>
  <c r="E4" i="12"/>
  <c r="F5" i="5" l="1"/>
  <c r="F6" i="5"/>
  <c r="F8" i="5"/>
  <c r="F9" i="5"/>
  <c r="F10" i="5"/>
  <c r="F11" i="5"/>
  <c r="P7" i="5"/>
  <c r="P5" i="5"/>
  <c r="P6" i="5"/>
  <c r="P8" i="5"/>
  <c r="P9" i="5"/>
  <c r="P10" i="5"/>
  <c r="P11" i="5"/>
  <c r="P4" i="5"/>
  <c r="E4" i="5" s="1"/>
  <c r="O6" i="3"/>
  <c r="O8" i="3"/>
  <c r="O7" i="3"/>
  <c r="O9" i="3"/>
  <c r="O10" i="3"/>
  <c r="O11" i="3"/>
  <c r="F8" i="3"/>
  <c r="F7" i="3"/>
  <c r="F9" i="3"/>
  <c r="F10" i="3"/>
  <c r="E10" i="3" s="1"/>
  <c r="F11" i="3"/>
  <c r="O5" i="3"/>
  <c r="E4" i="3"/>
  <c r="E9" i="2"/>
  <c r="E10" i="2"/>
  <c r="F7" i="5"/>
  <c r="F6" i="3"/>
  <c r="F5" i="3"/>
  <c r="E11" i="2"/>
  <c r="E5" i="2"/>
  <c r="E7" i="2"/>
  <c r="E6" i="2"/>
  <c r="E8" i="2"/>
  <c r="E7" i="5" l="1"/>
  <c r="E6" i="5"/>
  <c r="E5" i="5"/>
  <c r="E9" i="3"/>
  <c r="E7" i="3"/>
  <c r="E8" i="3"/>
  <c r="A7" i="2"/>
  <c r="A6" i="2"/>
  <c r="A8" i="2"/>
  <c r="A7" i="5"/>
  <c r="E11" i="3"/>
  <c r="E5" i="3"/>
  <c r="E6" i="3"/>
  <c r="A5" i="2"/>
  <c r="A6" i="3" l="1"/>
  <c r="A8" i="3"/>
  <c r="A5" i="3"/>
  <c r="A7" i="3"/>
</calcChain>
</file>

<file path=xl/sharedStrings.xml><?xml version="1.0" encoding="utf-8"?>
<sst xmlns="http://schemas.openxmlformats.org/spreadsheetml/2006/main" count="194" uniqueCount="76">
  <si>
    <t>POHÁR KUNĚTICKÉ HORY - KATEGORIE ZZO</t>
  </si>
  <si>
    <t>POŘADÍ</t>
  </si>
  <si>
    <t>STARTOVNÍ ČÍSLO</t>
  </si>
  <si>
    <t>PSOVOD</t>
  </si>
  <si>
    <t>PES</t>
  </si>
  <si>
    <t>CELKEM</t>
  </si>
  <si>
    <t>Přivolání psa
(libovolný ze dvou způsobů)</t>
  </si>
  <si>
    <t>Ovladatelnost psa na vodítku</t>
  </si>
  <si>
    <t>Sedni - lehni (na vodítku u nohy)</t>
  </si>
  <si>
    <t>Odložení vleže za pochodu</t>
  </si>
  <si>
    <t>Aport volný (předmět psovoda)</t>
  </si>
  <si>
    <t>Dlouhodobé odložení  (15 kroků)</t>
  </si>
  <si>
    <t>POHÁR KUNĚTICKÉ HORY - KATEGORIE  ZZO 1 - POSLUŠNOST</t>
  </si>
  <si>
    <t>Přivolání psa za pochodu k noze</t>
  </si>
  <si>
    <t>Sedni - lehni - vstaň
(na vodítku u nohy)</t>
  </si>
  <si>
    <t>Štěkání psa
(u nohy na vodítku)</t>
  </si>
  <si>
    <t>Aport volny (činka psovoda)</t>
  </si>
  <si>
    <t>Skok vysoký (80 cm)</t>
  </si>
  <si>
    <t>Skok šplhem (160 cm jedním směrem)</t>
  </si>
  <si>
    <t>Kladina nízká (jedním směrem)</t>
  </si>
  <si>
    <t>Odložení psa ( 25 kroků)</t>
  </si>
  <si>
    <t xml:space="preserve"> </t>
  </si>
  <si>
    <t>Ovladatelnost psa bez vodítka</t>
  </si>
  <si>
    <t>Odložení psa za pochodu vsedě</t>
  </si>
  <si>
    <t>Odložení psa za pochodu
vleže s přivoláním</t>
  </si>
  <si>
    <t>Aport volný</t>
  </si>
  <si>
    <t>Dva skoky bez aportu</t>
  </si>
  <si>
    <t>Šplh jedním směrem</t>
  </si>
  <si>
    <t>Vysílání vpřed s odložením</t>
  </si>
  <si>
    <t>Dlouhodobé odložení</t>
  </si>
  <si>
    <t xml:space="preserve">Vyhledání figuranta </t>
  </si>
  <si>
    <t xml:space="preserve">Vystavení a vyštěkání </t>
  </si>
  <si>
    <t>Pokus o útěk figuranta</t>
  </si>
  <si>
    <t>Obrana psa při hlídání</t>
  </si>
  <si>
    <t>Útok na psa z pohybu</t>
  </si>
  <si>
    <t>Odložení psa za poklusu
vleže s přivoláním</t>
  </si>
  <si>
    <t>Aport skokem</t>
  </si>
  <si>
    <t>Aport šplhem</t>
  </si>
  <si>
    <t>Vyhledání figuranta</t>
  </si>
  <si>
    <t>Zadní doprovod</t>
  </si>
  <si>
    <t>Přepad psa při zadním doprovodu</t>
  </si>
  <si>
    <t>CELKEM POSLUŠNOST</t>
  </si>
  <si>
    <t>CELKEM OBRANA</t>
  </si>
  <si>
    <t>Výsledková listina - 24. 5. 2025, ZKO 091 Pardubice - Nemošice</t>
  </si>
  <si>
    <t>POHÁR KUNĚTICKÉ HORY - KATEGORIE  IGP1</t>
  </si>
  <si>
    <t>POHÁR KUNĚTICKÉ HORY - KATEGORIE  IGP 3</t>
  </si>
  <si>
    <t>Hlaváčková Lucie</t>
  </si>
  <si>
    <t>Valar Leryka</t>
  </si>
  <si>
    <t>Jírek Šťastná Sára</t>
  </si>
  <si>
    <t>Bak</t>
  </si>
  <si>
    <t>Jiráková Nikola</t>
  </si>
  <si>
    <t>Change my Mind Carcassone Tolugo</t>
  </si>
  <si>
    <t>Kolínová Kateřina</t>
  </si>
  <si>
    <t>Vixie Maserau</t>
  </si>
  <si>
    <t>Bolečková Jana</t>
  </si>
  <si>
    <t>Fantazie Pilsner top</t>
  </si>
  <si>
    <t>Kalhous Milan</t>
  </si>
  <si>
    <t>Dante Romajali</t>
  </si>
  <si>
    <t>Čihař Radim</t>
  </si>
  <si>
    <t>Freedom Clever Fox</t>
  </si>
  <si>
    <t>Faltysová Martina</t>
  </si>
  <si>
    <t>Lex Zde-Sko</t>
  </si>
  <si>
    <t>Furie Farida Alary Aslar</t>
  </si>
  <si>
    <t>Zoubková Jitka</t>
  </si>
  <si>
    <t>Aura z Havraní roklinky</t>
  </si>
  <si>
    <t>Chauturová Eva</t>
  </si>
  <si>
    <t>Blackberry Mineo</t>
  </si>
  <si>
    <t>Kulichová Dagmar</t>
  </si>
  <si>
    <t>Ferry</t>
  </si>
  <si>
    <t>Korbelová Lucie</t>
  </si>
  <si>
    <t>AC/DC von Ekostatek</t>
  </si>
  <si>
    <t>Aura Fluffy Tornádo</t>
  </si>
  <si>
    <t>Brazilia Beretta Alary Aslar</t>
  </si>
  <si>
    <t>Čapková Petra</t>
  </si>
  <si>
    <t>Vadlejch Karel</t>
  </si>
  <si>
    <t>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</si>
</sst>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 CE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2"/>
      <color rgb="FF000000"/>
      <name val="Arial CE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b/>
      <sz val="10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Arial CE"/>
      <charset val="238"/>
    </font>
    <font>
      <b/>
      <sz val="11"/>
      <color rgb="FF000000"/>
      <name val="Calibri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b/>
      <sz val="14"/>
      <name val="Arial CE"/>
      <charset val="238"/>
    </font>
    <font>
      <sz val="8"/>
      <color rgb="FF000000"/>
      <name val="Arial CE"/>
      <charset val="238"/>
    </font>
    <font>
      <b/>
      <sz val="14"/>
      <color rgb="FF000000"/>
      <name val="Arial CE"/>
      <charset val="238"/>
    </font>
    <font>
      <sz val="14"/>
      <color rgb="FF000000"/>
      <name val="Arial CE"/>
      <charset val="238"/>
    </font>
    <font>
      <b/>
      <sz val="12"/>
      <color rgb="FF000000"/>
      <name val="Arial CE"/>
      <charset val="238"/>
    </font>
    <font>
      <sz val="12"/>
      <name val="Arial CE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/>
      <top style="medium">
        <color indexed="64"/>
      </top>
      <bottom style="thin">
        <color auto="1"/>
      </bottom>
      <diagonal/>
    </border>
    <border>
      <left/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0" xfId="0" applyFont="1"/>
    <xf numFmtId="0" fontId="7" fillId="0" borderId="5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center" textRotation="90"/>
    </xf>
    <xf numFmtId="0" fontId="2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 inden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/>
    </xf>
    <xf numFmtId="0" fontId="9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textRotation="90"/>
    </xf>
    <xf numFmtId="0" fontId="0" fillId="0" borderId="3" xfId="0" applyFont="1" applyBorder="1" applyAlignment="1">
      <alignment horizontal="center" textRotation="90" wrapText="1"/>
    </xf>
    <xf numFmtId="0" fontId="0" fillId="0" borderId="6" xfId="0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13" fillId="0" borderId="0" xfId="0" applyFont="1"/>
    <xf numFmtId="0" fontId="7" fillId="0" borderId="45" xfId="0" applyFont="1" applyBorder="1" applyAlignment="1">
      <alignment horizont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6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top" indent="1"/>
    </xf>
    <xf numFmtId="0" fontId="7" fillId="0" borderId="0" xfId="0" applyFont="1" applyAlignment="1">
      <alignment wrapText="1"/>
    </xf>
    <xf numFmtId="0" fontId="7" fillId="0" borderId="4" xfId="0" applyFont="1" applyBorder="1" applyAlignment="1">
      <alignment horizontal="center" textRotation="90"/>
    </xf>
    <xf numFmtId="0" fontId="7" fillId="0" borderId="9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wrapText="1" indent="1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20" fillId="0" borderId="2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textRotation="90"/>
    </xf>
    <xf numFmtId="0" fontId="0" fillId="0" borderId="55" xfId="0" applyBorder="1" applyAlignment="1">
      <alignment horizontal="center" vertical="center"/>
    </xf>
    <xf numFmtId="0" fontId="9" fillId="0" borderId="5" xfId="0" applyFont="1" applyBorder="1" applyAlignment="1">
      <alignment horizontal="center" textRotation="90"/>
    </xf>
    <xf numFmtId="0" fontId="11" fillId="0" borderId="33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 indent="1"/>
    </xf>
    <xf numFmtId="0" fontId="21" fillId="0" borderId="19" xfId="0" applyFont="1" applyBorder="1" applyAlignment="1">
      <alignment horizontal="left" vertical="center" wrapText="1" indent="1"/>
    </xf>
    <xf numFmtId="0" fontId="21" fillId="0" borderId="49" xfId="0" applyFont="1" applyBorder="1" applyAlignment="1">
      <alignment horizontal="left" vertical="center" wrapText="1" indent="1"/>
    </xf>
    <xf numFmtId="0" fontId="21" fillId="0" borderId="25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48" xfId="0" applyFont="1" applyBorder="1" applyAlignment="1">
      <alignment horizontal="left" vertical="center" wrapText="1" indent="1"/>
    </xf>
    <xf numFmtId="0" fontId="7" fillId="0" borderId="5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left" vertical="top" indent="1"/>
    </xf>
    <xf numFmtId="0" fontId="14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left" vertical="top" indent="1"/>
    </xf>
    <xf numFmtId="0" fontId="14" fillId="0" borderId="58" xfId="0" applyFont="1" applyBorder="1" applyAlignment="1">
      <alignment horizontal="center" vertical="center" wrapText="1"/>
    </xf>
    <xf numFmtId="0" fontId="7" fillId="0" borderId="71" xfId="0" applyFont="1" applyBorder="1"/>
    <xf numFmtId="0" fontId="14" fillId="0" borderId="65" xfId="0" applyFont="1" applyBorder="1" applyAlignment="1">
      <alignment horizontal="center" vertical="center"/>
    </xf>
    <xf numFmtId="0" fontId="7" fillId="0" borderId="42" xfId="0" applyFont="1" applyBorder="1"/>
    <xf numFmtId="0" fontId="14" fillId="0" borderId="6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top" indent="1"/>
    </xf>
    <xf numFmtId="0" fontId="14" fillId="0" borderId="43" xfId="0" applyFont="1" applyBorder="1" applyAlignment="1">
      <alignment horizontal="center" vertical="center" wrapText="1"/>
    </xf>
    <xf numFmtId="0" fontId="7" fillId="0" borderId="44" xfId="0" applyFont="1" applyBorder="1"/>
    <xf numFmtId="0" fontId="8" fillId="0" borderId="12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47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textRotation="90" wrapText="1"/>
    </xf>
    <xf numFmtId="0" fontId="7" fillId="0" borderId="3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/>
    </xf>
    <xf numFmtId="0" fontId="22" fillId="0" borderId="14" xfId="0" applyFont="1" applyBorder="1" applyAlignment="1">
      <alignment horizontal="left" vertical="center" wrapText="1" indent="1"/>
    </xf>
    <xf numFmtId="0" fontId="22" fillId="0" borderId="35" xfId="0" applyFont="1" applyBorder="1" applyAlignment="1">
      <alignment horizontal="left" vertical="center" wrapText="1" indent="1"/>
    </xf>
    <xf numFmtId="0" fontId="22" fillId="0" borderId="48" xfId="0" applyFont="1" applyBorder="1" applyAlignment="1">
      <alignment horizontal="left" vertical="center" wrapText="1" indent="1"/>
    </xf>
    <xf numFmtId="0" fontId="22" fillId="0" borderId="26" xfId="0" applyFont="1" applyBorder="1" applyAlignment="1">
      <alignment horizontal="left" vertical="center" wrapText="1" indent="1"/>
    </xf>
    <xf numFmtId="0" fontId="23" fillId="0" borderId="0" xfId="0" applyFont="1"/>
    <xf numFmtId="0" fontId="5" fillId="0" borderId="72" xfId="0" applyFont="1" applyBorder="1" applyAlignment="1">
      <alignment horizontal="center" textRotation="90"/>
    </xf>
    <xf numFmtId="0" fontId="5" fillId="0" borderId="67" xfId="0" applyFont="1" applyBorder="1" applyAlignment="1">
      <alignment horizontal="center" textRotation="90" wrapText="1"/>
    </xf>
    <xf numFmtId="0" fontId="5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textRotation="90"/>
    </xf>
    <xf numFmtId="0" fontId="5" fillId="0" borderId="78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0" fillId="0" borderId="64" xfId="0" applyBorder="1"/>
    <xf numFmtId="0" fontId="0" fillId="0" borderId="58" xfId="0" applyBorder="1"/>
    <xf numFmtId="0" fontId="0" fillId="0" borderId="71" xfId="0" applyBorder="1"/>
    <xf numFmtId="0" fontId="0" fillId="0" borderId="65" xfId="0" applyBorder="1"/>
    <xf numFmtId="0" fontId="0" fillId="0" borderId="41" xfId="0" applyBorder="1"/>
    <xf numFmtId="0" fontId="0" fillId="0" borderId="42" xfId="0" applyBorder="1"/>
    <xf numFmtId="0" fontId="0" fillId="0" borderId="66" xfId="0" applyBorder="1"/>
    <xf numFmtId="0" fontId="0" fillId="0" borderId="43" xfId="0" applyBorder="1"/>
    <xf numFmtId="0" fontId="0" fillId="0" borderId="44" xfId="0" applyBorder="1"/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 wrapText="1" indent="1"/>
    </xf>
    <xf numFmtId="0" fontId="5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79" xfId="0" applyFont="1" applyBorder="1"/>
    <xf numFmtId="0" fontId="0" fillId="0" borderId="79" xfId="0" applyBorder="1"/>
    <xf numFmtId="0" fontId="5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 indent="1"/>
    </xf>
    <xf numFmtId="0" fontId="1" fillId="0" borderId="79" xfId="0" applyFont="1" applyBorder="1"/>
    <xf numFmtId="0" fontId="22" fillId="0" borderId="20" xfId="0" applyFont="1" applyBorder="1" applyAlignment="1">
      <alignment horizontal="left" vertical="center" wrapText="1" indent="1"/>
    </xf>
    <xf numFmtId="0" fontId="22" fillId="0" borderId="81" xfId="0" applyFont="1" applyBorder="1" applyAlignment="1">
      <alignment horizontal="left" vertical="center" wrapText="1" indent="1"/>
    </xf>
    <xf numFmtId="0" fontId="7" fillId="0" borderId="49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0" fillId="0" borderId="83" xfId="0" applyBorder="1"/>
    <xf numFmtId="0" fontId="3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7" fillId="0" borderId="93" xfId="0" applyFont="1" applyBorder="1"/>
    <xf numFmtId="0" fontId="0" fillId="0" borderId="93" xfId="0" applyBorder="1"/>
    <xf numFmtId="0" fontId="15" fillId="0" borderId="0" xfId="0" applyFont="1" applyBorder="1" applyAlignment="1">
      <alignment horizontal="center" vertical="center"/>
    </xf>
    <xf numFmtId="0" fontId="7" fillId="0" borderId="0" xfId="0" applyFont="1" applyBorder="1"/>
    <xf numFmtId="0" fontId="16" fillId="0" borderId="0" xfId="0" applyFont="1" applyBorder="1"/>
    <xf numFmtId="0" fontId="5" fillId="0" borderId="18" xfId="0" applyFont="1" applyBorder="1" applyAlignment="1">
      <alignment horizontal="center" textRotation="90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/>
    <xf numFmtId="0" fontId="0" fillId="0" borderId="96" xfId="0" applyBorder="1"/>
    <xf numFmtId="0" fontId="7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6" xfId="0" applyFont="1" applyBorder="1"/>
    <xf numFmtId="0" fontId="12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13" fillId="0" borderId="83" xfId="0" applyFont="1" applyBorder="1"/>
    <xf numFmtId="0" fontId="1" fillId="0" borderId="0" xfId="0" applyFont="1" applyBorder="1"/>
    <xf numFmtId="0" fontId="16" fillId="0" borderId="95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0" borderId="41" xfId="0" applyFont="1" applyBorder="1" applyAlignment="1">
      <alignment horizontal="left" vertical="center" indent="1"/>
    </xf>
    <xf numFmtId="0" fontId="1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164" fontId="7" fillId="0" borderId="89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4" fontId="7" fillId="0" borderId="43" xfId="0" applyNumberFormat="1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30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164" fontId="7" fillId="0" borderId="41" xfId="0" applyNumberFormat="1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8" fillId="0" borderId="31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1" fillId="0" borderId="65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2"/>
  <sheetViews>
    <sheetView zoomScaleNormal="100" workbookViewId="0">
      <selection activeCell="D16" sqref="D16"/>
    </sheetView>
  </sheetViews>
  <sheetFormatPr defaultColWidth="9.140625" defaultRowHeight="18" x14ac:dyDescent="0.25"/>
  <cols>
    <col min="1" max="1" width="6.7109375" style="1" customWidth="1"/>
    <col min="2" max="2" width="6.7109375" style="2" customWidth="1"/>
    <col min="3" max="4" width="35.7109375" style="1" customWidth="1"/>
    <col min="5" max="5" width="8.5703125" style="1" customWidth="1"/>
    <col min="6" max="11" width="6.7109375" style="1" customWidth="1"/>
    <col min="12" max="1024" width="9.140625" style="1"/>
  </cols>
  <sheetData>
    <row r="1" spans="1:1024" ht="19.5" customHeight="1" x14ac:dyDescent="0.2">
      <c r="A1" s="286" t="s">
        <v>43</v>
      </c>
      <c r="B1" s="287"/>
      <c r="C1" s="287"/>
      <c r="D1" s="287"/>
      <c r="E1" s="287"/>
      <c r="F1" s="287"/>
      <c r="G1" s="287"/>
      <c r="H1" s="287"/>
      <c r="I1" s="287"/>
      <c r="J1" s="287"/>
      <c r="K1" s="288"/>
      <c r="L1" s="3"/>
      <c r="M1" s="3"/>
      <c r="N1" s="3"/>
      <c r="O1" s="3"/>
      <c r="P1" s="3"/>
      <c r="Q1" s="3"/>
    </row>
    <row r="2" spans="1:1024" ht="21" thickBot="1" x14ac:dyDescent="0.25">
      <c r="A2" s="289" t="s">
        <v>0</v>
      </c>
      <c r="B2" s="290"/>
      <c r="C2" s="290"/>
      <c r="D2" s="290"/>
      <c r="E2" s="290"/>
      <c r="F2" s="290"/>
      <c r="G2" s="290"/>
      <c r="H2" s="290"/>
      <c r="I2" s="290"/>
      <c r="J2" s="290"/>
      <c r="K2" s="291"/>
    </row>
    <row r="3" spans="1:1024" ht="174.7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10" t="s">
        <v>9</v>
      </c>
      <c r="J3" s="9" t="s">
        <v>10</v>
      </c>
      <c r="K3" s="11" t="s">
        <v>11</v>
      </c>
      <c r="M3" s="254"/>
      <c r="N3" s="254"/>
      <c r="O3" s="254"/>
      <c r="P3" s="254"/>
    </row>
    <row r="4" spans="1:1024" s="238" customFormat="1" x14ac:dyDescent="0.2">
      <c r="A4" s="232"/>
      <c r="B4" s="233"/>
      <c r="C4" s="234"/>
      <c r="D4" s="234"/>
      <c r="E4" s="53">
        <v>60</v>
      </c>
      <c r="F4" s="235">
        <v>10</v>
      </c>
      <c r="G4" s="234">
        <v>10</v>
      </c>
      <c r="H4" s="234">
        <v>10</v>
      </c>
      <c r="I4" s="234">
        <v>10</v>
      </c>
      <c r="J4" s="234">
        <v>10</v>
      </c>
      <c r="K4" s="236">
        <v>10</v>
      </c>
      <c r="L4" s="254"/>
      <c r="M4" s="254"/>
      <c r="N4" s="254"/>
      <c r="O4" s="254"/>
      <c r="P4" s="254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7"/>
      <c r="EX4" s="237"/>
      <c r="EY4" s="237"/>
      <c r="EZ4" s="237"/>
      <c r="FA4" s="237"/>
      <c r="FB4" s="237"/>
      <c r="FC4" s="237"/>
      <c r="FD4" s="237"/>
      <c r="FE4" s="237"/>
      <c r="FF4" s="237"/>
      <c r="FG4" s="237"/>
      <c r="FH4" s="237"/>
      <c r="FI4" s="237"/>
      <c r="FJ4" s="237"/>
      <c r="FK4" s="237"/>
      <c r="FL4" s="237"/>
      <c r="FM4" s="237"/>
      <c r="FN4" s="237"/>
      <c r="FO4" s="237"/>
      <c r="FP4" s="237"/>
      <c r="FQ4" s="237"/>
      <c r="FR4" s="237"/>
      <c r="FS4" s="237"/>
      <c r="FT4" s="237"/>
      <c r="FU4" s="237"/>
      <c r="FV4" s="237"/>
      <c r="FW4" s="237"/>
      <c r="FX4" s="237"/>
      <c r="FY4" s="237"/>
      <c r="FZ4" s="237"/>
      <c r="GA4" s="237"/>
      <c r="GB4" s="237"/>
      <c r="GC4" s="237"/>
      <c r="GD4" s="237"/>
      <c r="GE4" s="237"/>
      <c r="GF4" s="237"/>
      <c r="GG4" s="237"/>
      <c r="GH4" s="237"/>
      <c r="GI4" s="237"/>
      <c r="GJ4" s="237"/>
      <c r="GK4" s="237"/>
      <c r="GL4" s="237"/>
      <c r="GM4" s="237"/>
      <c r="GN4" s="237"/>
      <c r="GO4" s="237"/>
      <c r="GP4" s="237"/>
      <c r="GQ4" s="237"/>
      <c r="GR4" s="237"/>
      <c r="GS4" s="237"/>
      <c r="GT4" s="237"/>
      <c r="GU4" s="237"/>
      <c r="GV4" s="237"/>
      <c r="GW4" s="237"/>
      <c r="GX4" s="237"/>
      <c r="GY4" s="237"/>
      <c r="GZ4" s="237"/>
      <c r="HA4" s="237"/>
      <c r="HB4" s="237"/>
      <c r="HC4" s="237"/>
      <c r="HD4" s="237"/>
      <c r="HE4" s="237"/>
      <c r="HF4" s="237"/>
      <c r="HG4" s="237"/>
      <c r="HH4" s="237"/>
      <c r="HI4" s="237"/>
      <c r="HJ4" s="237"/>
      <c r="HK4" s="237"/>
      <c r="HL4" s="237"/>
      <c r="HM4" s="237"/>
      <c r="HN4" s="237"/>
      <c r="HO4" s="237"/>
      <c r="HP4" s="237"/>
      <c r="HQ4" s="237"/>
      <c r="HR4" s="237"/>
      <c r="HS4" s="237"/>
      <c r="HT4" s="237"/>
      <c r="HU4" s="237"/>
      <c r="HV4" s="237"/>
      <c r="HW4" s="237"/>
      <c r="HX4" s="237"/>
      <c r="HY4" s="237"/>
      <c r="HZ4" s="237"/>
      <c r="IA4" s="237"/>
      <c r="IB4" s="237"/>
      <c r="IC4" s="237"/>
      <c r="ID4" s="237"/>
      <c r="IE4" s="237"/>
      <c r="IF4" s="237"/>
      <c r="IG4" s="237"/>
      <c r="IH4" s="237"/>
      <c r="II4" s="237"/>
      <c r="IJ4" s="237"/>
      <c r="IK4" s="237"/>
      <c r="IL4" s="237"/>
      <c r="IM4" s="237"/>
      <c r="IN4" s="237"/>
      <c r="IO4" s="237"/>
      <c r="IP4" s="237"/>
      <c r="IQ4" s="237"/>
      <c r="IR4" s="237"/>
      <c r="IS4" s="237"/>
      <c r="IT4" s="237"/>
      <c r="IU4" s="237"/>
      <c r="IV4" s="237"/>
      <c r="IW4" s="237"/>
      <c r="IX4" s="237"/>
      <c r="IY4" s="237"/>
      <c r="IZ4" s="237"/>
      <c r="JA4" s="237"/>
      <c r="JB4" s="237"/>
      <c r="JC4" s="237"/>
      <c r="JD4" s="237"/>
      <c r="JE4" s="237"/>
      <c r="JF4" s="237"/>
      <c r="JG4" s="237"/>
      <c r="JH4" s="237"/>
      <c r="JI4" s="237"/>
      <c r="JJ4" s="237"/>
      <c r="JK4" s="237"/>
      <c r="JL4" s="237"/>
      <c r="JM4" s="237"/>
      <c r="JN4" s="237"/>
      <c r="JO4" s="237"/>
      <c r="JP4" s="237"/>
      <c r="JQ4" s="237"/>
      <c r="JR4" s="237"/>
      <c r="JS4" s="237"/>
      <c r="JT4" s="237"/>
      <c r="JU4" s="237"/>
      <c r="JV4" s="237"/>
      <c r="JW4" s="237"/>
      <c r="JX4" s="237"/>
      <c r="JY4" s="237"/>
      <c r="JZ4" s="237"/>
      <c r="KA4" s="237"/>
      <c r="KB4" s="237"/>
      <c r="KC4" s="237"/>
      <c r="KD4" s="237"/>
      <c r="KE4" s="237"/>
      <c r="KF4" s="237"/>
      <c r="KG4" s="237"/>
      <c r="KH4" s="237"/>
      <c r="KI4" s="237"/>
      <c r="KJ4" s="237"/>
      <c r="KK4" s="237"/>
      <c r="KL4" s="237"/>
      <c r="KM4" s="237"/>
      <c r="KN4" s="237"/>
      <c r="KO4" s="237"/>
      <c r="KP4" s="237"/>
      <c r="KQ4" s="237"/>
      <c r="KR4" s="237"/>
      <c r="KS4" s="237"/>
      <c r="KT4" s="237"/>
      <c r="KU4" s="237"/>
      <c r="KV4" s="237"/>
      <c r="KW4" s="237"/>
      <c r="KX4" s="237"/>
      <c r="KY4" s="237"/>
      <c r="KZ4" s="237"/>
      <c r="LA4" s="237"/>
      <c r="LB4" s="237"/>
      <c r="LC4" s="237"/>
      <c r="LD4" s="237"/>
      <c r="LE4" s="237"/>
      <c r="LF4" s="237"/>
      <c r="LG4" s="237"/>
      <c r="LH4" s="237"/>
      <c r="LI4" s="237"/>
      <c r="LJ4" s="237"/>
      <c r="LK4" s="237"/>
      <c r="LL4" s="237"/>
      <c r="LM4" s="237"/>
      <c r="LN4" s="237"/>
      <c r="LO4" s="237"/>
      <c r="LP4" s="237"/>
      <c r="LQ4" s="237"/>
      <c r="LR4" s="237"/>
      <c r="LS4" s="237"/>
      <c r="LT4" s="237"/>
      <c r="LU4" s="237"/>
      <c r="LV4" s="237"/>
      <c r="LW4" s="237"/>
      <c r="LX4" s="237"/>
      <c r="LY4" s="237"/>
      <c r="LZ4" s="237"/>
      <c r="MA4" s="237"/>
      <c r="MB4" s="237"/>
      <c r="MC4" s="237"/>
      <c r="MD4" s="237"/>
      <c r="ME4" s="237"/>
      <c r="MF4" s="237"/>
      <c r="MG4" s="237"/>
      <c r="MH4" s="237"/>
      <c r="MI4" s="237"/>
      <c r="MJ4" s="237"/>
      <c r="MK4" s="237"/>
      <c r="ML4" s="237"/>
      <c r="MM4" s="237"/>
      <c r="MN4" s="237"/>
      <c r="MO4" s="237"/>
      <c r="MP4" s="237"/>
      <c r="MQ4" s="237"/>
      <c r="MR4" s="237"/>
      <c r="MS4" s="237"/>
      <c r="MT4" s="237"/>
      <c r="MU4" s="237"/>
      <c r="MV4" s="237"/>
      <c r="MW4" s="237"/>
      <c r="MX4" s="237"/>
      <c r="MY4" s="237"/>
      <c r="MZ4" s="237"/>
      <c r="NA4" s="237"/>
      <c r="NB4" s="237"/>
      <c r="NC4" s="237"/>
      <c r="ND4" s="237"/>
      <c r="NE4" s="237"/>
      <c r="NF4" s="237"/>
      <c r="NG4" s="237"/>
      <c r="NH4" s="237"/>
      <c r="NI4" s="237"/>
      <c r="NJ4" s="237"/>
      <c r="NK4" s="237"/>
      <c r="NL4" s="237"/>
      <c r="NM4" s="237"/>
      <c r="NN4" s="237"/>
      <c r="NO4" s="237"/>
      <c r="NP4" s="237"/>
      <c r="NQ4" s="237"/>
      <c r="NR4" s="237"/>
      <c r="NS4" s="237"/>
      <c r="NT4" s="237"/>
      <c r="NU4" s="237"/>
      <c r="NV4" s="237"/>
      <c r="NW4" s="237"/>
      <c r="NX4" s="237"/>
      <c r="NY4" s="237"/>
      <c r="NZ4" s="237"/>
      <c r="OA4" s="237"/>
      <c r="OB4" s="237"/>
      <c r="OC4" s="237"/>
      <c r="OD4" s="237"/>
      <c r="OE4" s="237"/>
      <c r="OF4" s="237"/>
      <c r="OG4" s="237"/>
      <c r="OH4" s="237"/>
      <c r="OI4" s="237"/>
      <c r="OJ4" s="237"/>
      <c r="OK4" s="237"/>
      <c r="OL4" s="237"/>
      <c r="OM4" s="237"/>
      <c r="ON4" s="237"/>
      <c r="OO4" s="237"/>
      <c r="OP4" s="237"/>
      <c r="OQ4" s="237"/>
      <c r="OR4" s="237"/>
      <c r="OS4" s="237"/>
      <c r="OT4" s="237"/>
      <c r="OU4" s="237"/>
      <c r="OV4" s="237"/>
      <c r="OW4" s="237"/>
      <c r="OX4" s="237"/>
      <c r="OY4" s="237"/>
      <c r="OZ4" s="237"/>
      <c r="PA4" s="237"/>
      <c r="PB4" s="237"/>
      <c r="PC4" s="237"/>
      <c r="PD4" s="237"/>
      <c r="PE4" s="237"/>
      <c r="PF4" s="237"/>
      <c r="PG4" s="237"/>
      <c r="PH4" s="237"/>
      <c r="PI4" s="237"/>
      <c r="PJ4" s="237"/>
      <c r="PK4" s="237"/>
      <c r="PL4" s="237"/>
      <c r="PM4" s="237"/>
      <c r="PN4" s="237"/>
      <c r="PO4" s="237"/>
      <c r="PP4" s="237"/>
      <c r="PQ4" s="237"/>
      <c r="PR4" s="237"/>
      <c r="PS4" s="237"/>
      <c r="PT4" s="237"/>
      <c r="PU4" s="237"/>
      <c r="PV4" s="237"/>
      <c r="PW4" s="237"/>
      <c r="PX4" s="237"/>
      <c r="PY4" s="237"/>
      <c r="PZ4" s="237"/>
      <c r="QA4" s="237"/>
      <c r="QB4" s="237"/>
      <c r="QC4" s="237"/>
      <c r="QD4" s="237"/>
      <c r="QE4" s="237"/>
      <c r="QF4" s="237"/>
      <c r="QG4" s="237"/>
      <c r="QH4" s="237"/>
      <c r="QI4" s="237"/>
      <c r="QJ4" s="237"/>
      <c r="QK4" s="237"/>
      <c r="QL4" s="237"/>
      <c r="QM4" s="237"/>
      <c r="QN4" s="237"/>
      <c r="QO4" s="237"/>
      <c r="QP4" s="237"/>
      <c r="QQ4" s="237"/>
      <c r="QR4" s="237"/>
      <c r="QS4" s="237"/>
      <c r="QT4" s="237"/>
      <c r="QU4" s="237"/>
      <c r="QV4" s="237"/>
      <c r="QW4" s="237"/>
      <c r="QX4" s="237"/>
      <c r="QY4" s="237"/>
      <c r="QZ4" s="237"/>
      <c r="RA4" s="237"/>
      <c r="RB4" s="237"/>
      <c r="RC4" s="237"/>
      <c r="RD4" s="237"/>
      <c r="RE4" s="237"/>
      <c r="RF4" s="237"/>
      <c r="RG4" s="237"/>
      <c r="RH4" s="237"/>
      <c r="RI4" s="237"/>
      <c r="RJ4" s="237"/>
      <c r="RK4" s="237"/>
      <c r="RL4" s="237"/>
      <c r="RM4" s="237"/>
      <c r="RN4" s="237"/>
      <c r="RO4" s="237"/>
      <c r="RP4" s="237"/>
      <c r="RQ4" s="237"/>
      <c r="RR4" s="237"/>
      <c r="RS4" s="237"/>
      <c r="RT4" s="237"/>
      <c r="RU4" s="237"/>
      <c r="RV4" s="237"/>
      <c r="RW4" s="237"/>
      <c r="RX4" s="237"/>
      <c r="RY4" s="237"/>
      <c r="RZ4" s="237"/>
      <c r="SA4" s="237"/>
      <c r="SB4" s="237"/>
      <c r="SC4" s="237"/>
      <c r="SD4" s="237"/>
      <c r="SE4" s="237"/>
      <c r="SF4" s="237"/>
      <c r="SG4" s="237"/>
      <c r="SH4" s="237"/>
      <c r="SI4" s="237"/>
      <c r="SJ4" s="237"/>
      <c r="SK4" s="237"/>
      <c r="SL4" s="237"/>
      <c r="SM4" s="237"/>
      <c r="SN4" s="237"/>
      <c r="SO4" s="237"/>
      <c r="SP4" s="237"/>
      <c r="SQ4" s="237"/>
      <c r="SR4" s="237"/>
      <c r="SS4" s="237"/>
      <c r="ST4" s="237"/>
      <c r="SU4" s="237"/>
      <c r="SV4" s="237"/>
      <c r="SW4" s="237"/>
      <c r="SX4" s="237"/>
      <c r="SY4" s="237"/>
      <c r="SZ4" s="237"/>
      <c r="TA4" s="237"/>
      <c r="TB4" s="237"/>
      <c r="TC4" s="237"/>
      <c r="TD4" s="237"/>
      <c r="TE4" s="237"/>
      <c r="TF4" s="237"/>
      <c r="TG4" s="237"/>
      <c r="TH4" s="237"/>
      <c r="TI4" s="237"/>
      <c r="TJ4" s="237"/>
      <c r="TK4" s="237"/>
      <c r="TL4" s="237"/>
      <c r="TM4" s="237"/>
      <c r="TN4" s="237"/>
      <c r="TO4" s="237"/>
      <c r="TP4" s="237"/>
      <c r="TQ4" s="237"/>
      <c r="TR4" s="237"/>
      <c r="TS4" s="237"/>
      <c r="TT4" s="237"/>
      <c r="TU4" s="237"/>
      <c r="TV4" s="237"/>
      <c r="TW4" s="237"/>
      <c r="TX4" s="237"/>
      <c r="TY4" s="237"/>
      <c r="TZ4" s="237"/>
      <c r="UA4" s="237"/>
      <c r="UB4" s="237"/>
      <c r="UC4" s="237"/>
      <c r="UD4" s="237"/>
      <c r="UE4" s="237"/>
      <c r="UF4" s="237"/>
      <c r="UG4" s="237"/>
      <c r="UH4" s="237"/>
      <c r="UI4" s="237"/>
      <c r="UJ4" s="237"/>
      <c r="UK4" s="237"/>
      <c r="UL4" s="237"/>
      <c r="UM4" s="237"/>
      <c r="UN4" s="237"/>
      <c r="UO4" s="237"/>
      <c r="UP4" s="237"/>
      <c r="UQ4" s="237"/>
      <c r="UR4" s="237"/>
      <c r="US4" s="237"/>
      <c r="UT4" s="237"/>
      <c r="UU4" s="237"/>
      <c r="UV4" s="237"/>
      <c r="UW4" s="237"/>
      <c r="UX4" s="237"/>
      <c r="UY4" s="237"/>
      <c r="UZ4" s="237"/>
      <c r="VA4" s="237"/>
      <c r="VB4" s="237"/>
      <c r="VC4" s="237"/>
      <c r="VD4" s="237"/>
      <c r="VE4" s="237"/>
      <c r="VF4" s="237"/>
      <c r="VG4" s="237"/>
      <c r="VH4" s="237"/>
      <c r="VI4" s="237"/>
      <c r="VJ4" s="237"/>
      <c r="VK4" s="237"/>
      <c r="VL4" s="237"/>
      <c r="VM4" s="237"/>
      <c r="VN4" s="237"/>
      <c r="VO4" s="237"/>
      <c r="VP4" s="237"/>
      <c r="VQ4" s="237"/>
      <c r="VR4" s="237"/>
      <c r="VS4" s="237"/>
      <c r="VT4" s="237"/>
      <c r="VU4" s="237"/>
      <c r="VV4" s="237"/>
      <c r="VW4" s="237"/>
      <c r="VX4" s="237"/>
      <c r="VY4" s="237"/>
      <c r="VZ4" s="237"/>
      <c r="WA4" s="237"/>
      <c r="WB4" s="237"/>
      <c r="WC4" s="237"/>
      <c r="WD4" s="237"/>
      <c r="WE4" s="237"/>
      <c r="WF4" s="237"/>
      <c r="WG4" s="237"/>
      <c r="WH4" s="237"/>
      <c r="WI4" s="237"/>
      <c r="WJ4" s="237"/>
      <c r="WK4" s="237"/>
      <c r="WL4" s="237"/>
      <c r="WM4" s="237"/>
      <c r="WN4" s="237"/>
      <c r="WO4" s="237"/>
      <c r="WP4" s="237"/>
      <c r="WQ4" s="237"/>
      <c r="WR4" s="237"/>
      <c r="WS4" s="237"/>
      <c r="WT4" s="237"/>
      <c r="WU4" s="237"/>
      <c r="WV4" s="237"/>
      <c r="WW4" s="237"/>
      <c r="WX4" s="237"/>
      <c r="WY4" s="237"/>
      <c r="WZ4" s="237"/>
      <c r="XA4" s="237"/>
      <c r="XB4" s="237"/>
      <c r="XC4" s="237"/>
      <c r="XD4" s="237"/>
      <c r="XE4" s="237"/>
      <c r="XF4" s="237"/>
      <c r="XG4" s="237"/>
      <c r="XH4" s="237"/>
      <c r="XI4" s="237"/>
      <c r="XJ4" s="237"/>
      <c r="XK4" s="237"/>
      <c r="XL4" s="237"/>
      <c r="XM4" s="237"/>
      <c r="XN4" s="237"/>
      <c r="XO4" s="237"/>
      <c r="XP4" s="237"/>
      <c r="XQ4" s="237"/>
      <c r="XR4" s="237"/>
      <c r="XS4" s="237"/>
      <c r="XT4" s="237"/>
      <c r="XU4" s="237"/>
      <c r="XV4" s="237"/>
      <c r="XW4" s="237"/>
      <c r="XX4" s="237"/>
      <c r="XY4" s="237"/>
      <c r="XZ4" s="237"/>
      <c r="YA4" s="237"/>
      <c r="YB4" s="237"/>
      <c r="YC4" s="237"/>
      <c r="YD4" s="237"/>
      <c r="YE4" s="237"/>
      <c r="YF4" s="237"/>
      <c r="YG4" s="237"/>
      <c r="YH4" s="237"/>
      <c r="YI4" s="237"/>
      <c r="YJ4" s="237"/>
      <c r="YK4" s="237"/>
      <c r="YL4" s="237"/>
      <c r="YM4" s="237"/>
      <c r="YN4" s="237"/>
      <c r="YO4" s="237"/>
      <c r="YP4" s="237"/>
      <c r="YQ4" s="237"/>
      <c r="YR4" s="237"/>
      <c r="YS4" s="237"/>
      <c r="YT4" s="237"/>
      <c r="YU4" s="237"/>
      <c r="YV4" s="237"/>
      <c r="YW4" s="237"/>
      <c r="YX4" s="237"/>
      <c r="YY4" s="237"/>
      <c r="YZ4" s="237"/>
      <c r="ZA4" s="237"/>
      <c r="ZB4" s="237"/>
      <c r="ZC4" s="237"/>
      <c r="ZD4" s="237"/>
      <c r="ZE4" s="237"/>
      <c r="ZF4" s="237"/>
      <c r="ZG4" s="237"/>
      <c r="ZH4" s="237"/>
      <c r="ZI4" s="237"/>
      <c r="ZJ4" s="237"/>
      <c r="ZK4" s="237"/>
      <c r="ZL4" s="237"/>
      <c r="ZM4" s="237"/>
      <c r="ZN4" s="237"/>
      <c r="ZO4" s="237"/>
      <c r="ZP4" s="237"/>
      <c r="ZQ4" s="237"/>
      <c r="ZR4" s="237"/>
      <c r="ZS4" s="237"/>
      <c r="ZT4" s="237"/>
      <c r="ZU4" s="237"/>
      <c r="ZV4" s="237"/>
      <c r="ZW4" s="237"/>
      <c r="ZX4" s="237"/>
      <c r="ZY4" s="237"/>
      <c r="ZZ4" s="237"/>
      <c r="AAA4" s="237"/>
      <c r="AAB4" s="237"/>
      <c r="AAC4" s="237"/>
      <c r="AAD4" s="237"/>
      <c r="AAE4" s="237"/>
      <c r="AAF4" s="237"/>
      <c r="AAG4" s="237"/>
      <c r="AAH4" s="237"/>
      <c r="AAI4" s="237"/>
      <c r="AAJ4" s="237"/>
      <c r="AAK4" s="237"/>
      <c r="AAL4" s="237"/>
      <c r="AAM4" s="237"/>
      <c r="AAN4" s="237"/>
      <c r="AAO4" s="237"/>
      <c r="AAP4" s="237"/>
      <c r="AAQ4" s="237"/>
      <c r="AAR4" s="237"/>
      <c r="AAS4" s="237"/>
      <c r="AAT4" s="237"/>
      <c r="AAU4" s="237"/>
      <c r="AAV4" s="237"/>
      <c r="AAW4" s="237"/>
      <c r="AAX4" s="237"/>
      <c r="AAY4" s="237"/>
      <c r="AAZ4" s="237"/>
      <c r="ABA4" s="237"/>
      <c r="ABB4" s="237"/>
      <c r="ABC4" s="237"/>
      <c r="ABD4" s="237"/>
      <c r="ABE4" s="237"/>
      <c r="ABF4" s="237"/>
      <c r="ABG4" s="237"/>
      <c r="ABH4" s="237"/>
      <c r="ABI4" s="237"/>
      <c r="ABJ4" s="237"/>
      <c r="ABK4" s="237"/>
      <c r="ABL4" s="237"/>
      <c r="ABM4" s="237"/>
      <c r="ABN4" s="237"/>
      <c r="ABO4" s="237"/>
      <c r="ABP4" s="237"/>
      <c r="ABQ4" s="237"/>
      <c r="ABR4" s="237"/>
      <c r="ABS4" s="237"/>
      <c r="ABT4" s="237"/>
      <c r="ABU4" s="237"/>
      <c r="ABV4" s="237"/>
      <c r="ABW4" s="237"/>
      <c r="ABX4" s="237"/>
      <c r="ABY4" s="237"/>
      <c r="ABZ4" s="237"/>
      <c r="ACA4" s="237"/>
      <c r="ACB4" s="237"/>
      <c r="ACC4" s="237"/>
      <c r="ACD4" s="237"/>
      <c r="ACE4" s="237"/>
      <c r="ACF4" s="237"/>
      <c r="ACG4" s="237"/>
      <c r="ACH4" s="237"/>
      <c r="ACI4" s="237"/>
      <c r="ACJ4" s="237"/>
      <c r="ACK4" s="237"/>
      <c r="ACL4" s="237"/>
      <c r="ACM4" s="237"/>
      <c r="ACN4" s="237"/>
      <c r="ACO4" s="237"/>
      <c r="ACP4" s="237"/>
      <c r="ACQ4" s="237"/>
      <c r="ACR4" s="237"/>
      <c r="ACS4" s="237"/>
      <c r="ACT4" s="237"/>
      <c r="ACU4" s="237"/>
      <c r="ACV4" s="237"/>
      <c r="ACW4" s="237"/>
      <c r="ACX4" s="237"/>
      <c r="ACY4" s="237"/>
      <c r="ACZ4" s="237"/>
      <c r="ADA4" s="237"/>
      <c r="ADB4" s="237"/>
      <c r="ADC4" s="237"/>
      <c r="ADD4" s="237"/>
      <c r="ADE4" s="237"/>
      <c r="ADF4" s="237"/>
      <c r="ADG4" s="237"/>
      <c r="ADH4" s="237"/>
      <c r="ADI4" s="237"/>
      <c r="ADJ4" s="237"/>
      <c r="ADK4" s="237"/>
      <c r="ADL4" s="237"/>
      <c r="ADM4" s="237"/>
      <c r="ADN4" s="237"/>
      <c r="ADO4" s="237"/>
      <c r="ADP4" s="237"/>
      <c r="ADQ4" s="237"/>
      <c r="ADR4" s="237"/>
      <c r="ADS4" s="237"/>
      <c r="ADT4" s="237"/>
      <c r="ADU4" s="237"/>
      <c r="ADV4" s="237"/>
      <c r="ADW4" s="237"/>
      <c r="ADX4" s="237"/>
      <c r="ADY4" s="237"/>
      <c r="ADZ4" s="237"/>
      <c r="AEA4" s="237"/>
      <c r="AEB4" s="237"/>
      <c r="AEC4" s="237"/>
      <c r="AED4" s="237"/>
      <c r="AEE4" s="237"/>
      <c r="AEF4" s="237"/>
      <c r="AEG4" s="237"/>
      <c r="AEH4" s="237"/>
      <c r="AEI4" s="237"/>
      <c r="AEJ4" s="237"/>
      <c r="AEK4" s="237"/>
      <c r="AEL4" s="237"/>
      <c r="AEM4" s="237"/>
      <c r="AEN4" s="237"/>
      <c r="AEO4" s="237"/>
      <c r="AEP4" s="237"/>
      <c r="AEQ4" s="237"/>
      <c r="AER4" s="237"/>
      <c r="AES4" s="237"/>
      <c r="AET4" s="237"/>
      <c r="AEU4" s="237"/>
      <c r="AEV4" s="237"/>
      <c r="AEW4" s="237"/>
      <c r="AEX4" s="237"/>
      <c r="AEY4" s="237"/>
      <c r="AEZ4" s="237"/>
      <c r="AFA4" s="237"/>
      <c r="AFB4" s="237"/>
      <c r="AFC4" s="237"/>
      <c r="AFD4" s="237"/>
      <c r="AFE4" s="237"/>
      <c r="AFF4" s="237"/>
      <c r="AFG4" s="237"/>
      <c r="AFH4" s="237"/>
      <c r="AFI4" s="237"/>
      <c r="AFJ4" s="237"/>
      <c r="AFK4" s="237"/>
      <c r="AFL4" s="237"/>
      <c r="AFM4" s="237"/>
      <c r="AFN4" s="237"/>
      <c r="AFO4" s="237"/>
      <c r="AFP4" s="237"/>
      <c r="AFQ4" s="237"/>
      <c r="AFR4" s="237"/>
      <c r="AFS4" s="237"/>
      <c r="AFT4" s="237"/>
      <c r="AFU4" s="237"/>
      <c r="AFV4" s="237"/>
      <c r="AFW4" s="237"/>
      <c r="AFX4" s="237"/>
      <c r="AFY4" s="237"/>
      <c r="AFZ4" s="237"/>
      <c r="AGA4" s="237"/>
      <c r="AGB4" s="237"/>
      <c r="AGC4" s="237"/>
      <c r="AGD4" s="237"/>
      <c r="AGE4" s="237"/>
      <c r="AGF4" s="237"/>
      <c r="AGG4" s="237"/>
      <c r="AGH4" s="237"/>
      <c r="AGI4" s="237"/>
      <c r="AGJ4" s="237"/>
      <c r="AGK4" s="237"/>
      <c r="AGL4" s="237"/>
      <c r="AGM4" s="237"/>
      <c r="AGN4" s="237"/>
      <c r="AGO4" s="237"/>
      <c r="AGP4" s="237"/>
      <c r="AGQ4" s="237"/>
      <c r="AGR4" s="237"/>
      <c r="AGS4" s="237"/>
      <c r="AGT4" s="237"/>
      <c r="AGU4" s="237"/>
      <c r="AGV4" s="237"/>
      <c r="AGW4" s="237"/>
      <c r="AGX4" s="237"/>
      <c r="AGY4" s="237"/>
      <c r="AGZ4" s="237"/>
      <c r="AHA4" s="237"/>
      <c r="AHB4" s="237"/>
      <c r="AHC4" s="237"/>
      <c r="AHD4" s="237"/>
      <c r="AHE4" s="237"/>
      <c r="AHF4" s="237"/>
      <c r="AHG4" s="237"/>
      <c r="AHH4" s="237"/>
      <c r="AHI4" s="237"/>
      <c r="AHJ4" s="237"/>
      <c r="AHK4" s="237"/>
      <c r="AHL4" s="237"/>
      <c r="AHM4" s="237"/>
      <c r="AHN4" s="237"/>
      <c r="AHO4" s="237"/>
      <c r="AHP4" s="237"/>
      <c r="AHQ4" s="237"/>
      <c r="AHR4" s="237"/>
      <c r="AHS4" s="237"/>
      <c r="AHT4" s="237"/>
      <c r="AHU4" s="237"/>
      <c r="AHV4" s="237"/>
      <c r="AHW4" s="237"/>
      <c r="AHX4" s="237"/>
      <c r="AHY4" s="237"/>
      <c r="AHZ4" s="237"/>
      <c r="AIA4" s="237"/>
      <c r="AIB4" s="237"/>
      <c r="AIC4" s="237"/>
      <c r="AID4" s="237"/>
      <c r="AIE4" s="237"/>
      <c r="AIF4" s="237"/>
      <c r="AIG4" s="237"/>
      <c r="AIH4" s="237"/>
      <c r="AII4" s="237"/>
      <c r="AIJ4" s="237"/>
      <c r="AIK4" s="237"/>
      <c r="AIL4" s="237"/>
      <c r="AIM4" s="237"/>
      <c r="AIN4" s="237"/>
      <c r="AIO4" s="237"/>
      <c r="AIP4" s="237"/>
      <c r="AIQ4" s="237"/>
      <c r="AIR4" s="237"/>
      <c r="AIS4" s="237"/>
      <c r="AIT4" s="237"/>
      <c r="AIU4" s="237"/>
      <c r="AIV4" s="237"/>
      <c r="AIW4" s="237"/>
      <c r="AIX4" s="237"/>
      <c r="AIY4" s="237"/>
      <c r="AIZ4" s="237"/>
      <c r="AJA4" s="237"/>
      <c r="AJB4" s="237"/>
      <c r="AJC4" s="237"/>
      <c r="AJD4" s="237"/>
      <c r="AJE4" s="237"/>
      <c r="AJF4" s="237"/>
      <c r="AJG4" s="237"/>
      <c r="AJH4" s="237"/>
      <c r="AJI4" s="237"/>
      <c r="AJJ4" s="237"/>
      <c r="AJK4" s="237"/>
      <c r="AJL4" s="237"/>
      <c r="AJM4" s="237"/>
      <c r="AJN4" s="237"/>
      <c r="AJO4" s="237"/>
      <c r="AJP4" s="237"/>
      <c r="AJQ4" s="237"/>
      <c r="AJR4" s="237"/>
      <c r="AJS4" s="237"/>
      <c r="AJT4" s="237"/>
      <c r="AJU4" s="237"/>
      <c r="AJV4" s="237"/>
      <c r="AJW4" s="237"/>
      <c r="AJX4" s="237"/>
      <c r="AJY4" s="237"/>
      <c r="AJZ4" s="237"/>
      <c r="AKA4" s="237"/>
      <c r="AKB4" s="237"/>
      <c r="AKC4" s="237"/>
      <c r="AKD4" s="237"/>
      <c r="AKE4" s="237"/>
      <c r="AKF4" s="237"/>
      <c r="AKG4" s="237"/>
      <c r="AKH4" s="237"/>
      <c r="AKI4" s="237"/>
      <c r="AKJ4" s="237"/>
      <c r="AKK4" s="237"/>
      <c r="AKL4" s="237"/>
      <c r="AKM4" s="237"/>
      <c r="AKN4" s="237"/>
      <c r="AKO4" s="237"/>
      <c r="AKP4" s="237"/>
      <c r="AKQ4" s="237"/>
      <c r="AKR4" s="237"/>
      <c r="AKS4" s="237"/>
      <c r="AKT4" s="237"/>
      <c r="AKU4" s="237"/>
      <c r="AKV4" s="237"/>
      <c r="AKW4" s="237"/>
      <c r="AKX4" s="237"/>
      <c r="AKY4" s="237"/>
      <c r="AKZ4" s="237"/>
      <c r="ALA4" s="237"/>
      <c r="ALB4" s="237"/>
      <c r="ALC4" s="237"/>
      <c r="ALD4" s="237"/>
      <c r="ALE4" s="237"/>
      <c r="ALF4" s="237"/>
      <c r="ALG4" s="237"/>
      <c r="ALH4" s="237"/>
      <c r="ALI4" s="237"/>
      <c r="ALJ4" s="237"/>
      <c r="ALK4" s="237"/>
      <c r="ALL4" s="237"/>
      <c r="ALM4" s="237"/>
      <c r="ALN4" s="237"/>
      <c r="ALO4" s="237"/>
      <c r="ALP4" s="237"/>
      <c r="ALQ4" s="237"/>
      <c r="ALR4" s="237"/>
      <c r="ALS4" s="237"/>
      <c r="ALT4" s="237"/>
      <c r="ALU4" s="237"/>
      <c r="ALV4" s="237"/>
      <c r="ALW4" s="237"/>
      <c r="ALX4" s="237"/>
      <c r="ALY4" s="237"/>
      <c r="ALZ4" s="237"/>
      <c r="AMA4" s="237"/>
      <c r="AMB4" s="237"/>
      <c r="AMC4" s="237"/>
      <c r="AMD4" s="237"/>
      <c r="AME4" s="237"/>
      <c r="AMF4" s="237"/>
      <c r="AMG4" s="237"/>
      <c r="AMH4" s="237"/>
      <c r="AMI4" s="237"/>
      <c r="AMJ4" s="237"/>
    </row>
    <row r="5" spans="1:1024" ht="30" customHeight="1" x14ac:dyDescent="0.2">
      <c r="A5" s="197">
        <v>2</v>
      </c>
      <c r="B5" s="204">
        <v>1</v>
      </c>
      <c r="C5" s="205" t="s">
        <v>48</v>
      </c>
      <c r="D5" s="205" t="s">
        <v>49</v>
      </c>
      <c r="E5" s="28">
        <f t="shared" ref="E5:E12" si="0">SUM(F5:K5)</f>
        <v>58</v>
      </c>
      <c r="F5" s="29">
        <v>10</v>
      </c>
      <c r="G5" s="30">
        <v>9</v>
      </c>
      <c r="H5" s="30">
        <v>10</v>
      </c>
      <c r="I5" s="30">
        <v>10</v>
      </c>
      <c r="J5" s="30">
        <v>9</v>
      </c>
      <c r="K5" s="31">
        <v>10</v>
      </c>
    </row>
    <row r="6" spans="1:1024" ht="30" customHeight="1" x14ac:dyDescent="0.2">
      <c r="A6" s="25">
        <f>RANK(E6,$E$5:$E$12)</f>
        <v>1</v>
      </c>
      <c r="B6" s="26">
        <v>2</v>
      </c>
      <c r="C6" s="27" t="s">
        <v>50</v>
      </c>
      <c r="D6" s="27" t="s">
        <v>72</v>
      </c>
      <c r="E6" s="28">
        <f t="shared" si="0"/>
        <v>58</v>
      </c>
      <c r="F6" s="29">
        <v>10</v>
      </c>
      <c r="G6" s="30">
        <v>9</v>
      </c>
      <c r="H6" s="30">
        <v>10</v>
      </c>
      <c r="I6" s="30">
        <v>10</v>
      </c>
      <c r="J6" s="30">
        <v>9</v>
      </c>
      <c r="K6" s="31">
        <v>10</v>
      </c>
    </row>
    <row r="7" spans="1:1024" s="203" customFormat="1" ht="30" customHeight="1" x14ac:dyDescent="0.2">
      <c r="A7" s="25">
        <f>RANK(E7,$E$5:$E$12)</f>
        <v>4</v>
      </c>
      <c r="B7" s="26">
        <v>3</v>
      </c>
      <c r="C7" s="27" t="s">
        <v>73</v>
      </c>
      <c r="D7" s="27" t="s">
        <v>47</v>
      </c>
      <c r="E7" s="28">
        <f t="shared" si="0"/>
        <v>55</v>
      </c>
      <c r="F7" s="29">
        <v>9</v>
      </c>
      <c r="G7" s="30">
        <v>8</v>
      </c>
      <c r="H7" s="30">
        <v>10</v>
      </c>
      <c r="I7" s="30">
        <v>9</v>
      </c>
      <c r="J7" s="30">
        <v>9</v>
      </c>
      <c r="K7" s="31">
        <v>10</v>
      </c>
      <c r="L7" s="254"/>
      <c r="M7" s="254"/>
      <c r="N7" s="254"/>
      <c r="O7" s="254"/>
      <c r="P7" s="254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  <c r="IN7" s="206"/>
      <c r="IO7" s="206"/>
      <c r="IP7" s="206"/>
      <c r="IQ7" s="206"/>
      <c r="IR7" s="206"/>
      <c r="IS7" s="206"/>
      <c r="IT7" s="206"/>
      <c r="IU7" s="206"/>
      <c r="IV7" s="206"/>
      <c r="IW7" s="206"/>
      <c r="IX7" s="206"/>
      <c r="IY7" s="206"/>
      <c r="IZ7" s="206"/>
      <c r="JA7" s="206"/>
      <c r="JB7" s="206"/>
      <c r="JC7" s="206"/>
      <c r="JD7" s="206"/>
      <c r="JE7" s="206"/>
      <c r="JF7" s="206"/>
      <c r="JG7" s="206"/>
      <c r="JH7" s="206"/>
      <c r="JI7" s="206"/>
      <c r="JJ7" s="206"/>
      <c r="JK7" s="206"/>
      <c r="JL7" s="206"/>
      <c r="JM7" s="206"/>
      <c r="JN7" s="206"/>
      <c r="JO7" s="206"/>
      <c r="JP7" s="206"/>
      <c r="JQ7" s="206"/>
      <c r="JR7" s="206"/>
      <c r="JS7" s="206"/>
      <c r="JT7" s="206"/>
      <c r="JU7" s="206"/>
      <c r="JV7" s="206"/>
      <c r="JW7" s="206"/>
      <c r="JX7" s="206"/>
      <c r="JY7" s="206"/>
      <c r="JZ7" s="206"/>
      <c r="KA7" s="206"/>
      <c r="KB7" s="206"/>
      <c r="KC7" s="206"/>
      <c r="KD7" s="206"/>
      <c r="KE7" s="206"/>
      <c r="KF7" s="206"/>
      <c r="KG7" s="206"/>
      <c r="KH7" s="206"/>
      <c r="KI7" s="206"/>
      <c r="KJ7" s="206"/>
      <c r="KK7" s="206"/>
      <c r="KL7" s="206"/>
      <c r="KM7" s="206"/>
      <c r="KN7" s="206"/>
      <c r="KO7" s="206"/>
      <c r="KP7" s="206"/>
      <c r="KQ7" s="206"/>
      <c r="KR7" s="206"/>
      <c r="KS7" s="206"/>
      <c r="KT7" s="206"/>
      <c r="KU7" s="206"/>
      <c r="KV7" s="206"/>
      <c r="KW7" s="206"/>
      <c r="KX7" s="206"/>
      <c r="KY7" s="206"/>
      <c r="KZ7" s="206"/>
      <c r="LA7" s="206"/>
      <c r="LB7" s="206"/>
      <c r="LC7" s="206"/>
      <c r="LD7" s="206"/>
      <c r="LE7" s="206"/>
      <c r="LF7" s="206"/>
      <c r="LG7" s="206"/>
      <c r="LH7" s="206"/>
      <c r="LI7" s="206"/>
      <c r="LJ7" s="206"/>
      <c r="LK7" s="206"/>
      <c r="LL7" s="206"/>
      <c r="LM7" s="206"/>
      <c r="LN7" s="206"/>
      <c r="LO7" s="206"/>
      <c r="LP7" s="206"/>
      <c r="LQ7" s="206"/>
      <c r="LR7" s="206"/>
      <c r="LS7" s="206"/>
      <c r="LT7" s="206"/>
      <c r="LU7" s="206"/>
      <c r="LV7" s="206"/>
      <c r="LW7" s="206"/>
      <c r="LX7" s="206"/>
      <c r="LY7" s="206"/>
      <c r="LZ7" s="206"/>
      <c r="MA7" s="206"/>
      <c r="MB7" s="206"/>
      <c r="MC7" s="206"/>
      <c r="MD7" s="206"/>
      <c r="ME7" s="206"/>
      <c r="MF7" s="206"/>
      <c r="MG7" s="206"/>
      <c r="MH7" s="206"/>
      <c r="MI7" s="206"/>
      <c r="MJ7" s="206"/>
      <c r="MK7" s="206"/>
      <c r="ML7" s="206"/>
      <c r="MM7" s="206"/>
      <c r="MN7" s="206"/>
      <c r="MO7" s="206"/>
      <c r="MP7" s="206"/>
      <c r="MQ7" s="206"/>
      <c r="MR7" s="206"/>
      <c r="MS7" s="206"/>
      <c r="MT7" s="206"/>
      <c r="MU7" s="206"/>
      <c r="MV7" s="206"/>
      <c r="MW7" s="206"/>
      <c r="MX7" s="206"/>
      <c r="MY7" s="206"/>
      <c r="MZ7" s="206"/>
      <c r="NA7" s="206"/>
      <c r="NB7" s="206"/>
      <c r="NC7" s="206"/>
      <c r="ND7" s="206"/>
      <c r="NE7" s="206"/>
      <c r="NF7" s="206"/>
      <c r="NG7" s="206"/>
      <c r="NH7" s="206"/>
      <c r="NI7" s="206"/>
      <c r="NJ7" s="206"/>
      <c r="NK7" s="206"/>
      <c r="NL7" s="206"/>
      <c r="NM7" s="206"/>
      <c r="NN7" s="206"/>
      <c r="NO7" s="206"/>
      <c r="NP7" s="206"/>
      <c r="NQ7" s="206"/>
      <c r="NR7" s="206"/>
      <c r="NS7" s="206"/>
      <c r="NT7" s="206"/>
      <c r="NU7" s="206"/>
      <c r="NV7" s="206"/>
      <c r="NW7" s="206"/>
      <c r="NX7" s="206"/>
      <c r="NY7" s="206"/>
      <c r="NZ7" s="206"/>
      <c r="OA7" s="206"/>
      <c r="OB7" s="206"/>
      <c r="OC7" s="206"/>
      <c r="OD7" s="206"/>
      <c r="OE7" s="206"/>
      <c r="OF7" s="206"/>
      <c r="OG7" s="206"/>
      <c r="OH7" s="206"/>
      <c r="OI7" s="206"/>
      <c r="OJ7" s="206"/>
      <c r="OK7" s="206"/>
      <c r="OL7" s="206"/>
      <c r="OM7" s="206"/>
      <c r="ON7" s="206"/>
      <c r="OO7" s="206"/>
      <c r="OP7" s="206"/>
      <c r="OQ7" s="206"/>
      <c r="OR7" s="206"/>
      <c r="OS7" s="206"/>
      <c r="OT7" s="206"/>
      <c r="OU7" s="206"/>
      <c r="OV7" s="206"/>
      <c r="OW7" s="206"/>
      <c r="OX7" s="206"/>
      <c r="OY7" s="206"/>
      <c r="OZ7" s="206"/>
      <c r="PA7" s="206"/>
      <c r="PB7" s="206"/>
      <c r="PC7" s="206"/>
      <c r="PD7" s="206"/>
      <c r="PE7" s="206"/>
      <c r="PF7" s="206"/>
      <c r="PG7" s="206"/>
      <c r="PH7" s="206"/>
      <c r="PI7" s="206"/>
      <c r="PJ7" s="206"/>
      <c r="PK7" s="206"/>
      <c r="PL7" s="206"/>
      <c r="PM7" s="206"/>
      <c r="PN7" s="206"/>
      <c r="PO7" s="206"/>
      <c r="PP7" s="206"/>
      <c r="PQ7" s="206"/>
      <c r="PR7" s="206"/>
      <c r="PS7" s="206"/>
      <c r="PT7" s="206"/>
      <c r="PU7" s="206"/>
      <c r="PV7" s="206"/>
      <c r="PW7" s="206"/>
      <c r="PX7" s="206"/>
      <c r="PY7" s="206"/>
      <c r="PZ7" s="206"/>
      <c r="QA7" s="206"/>
      <c r="QB7" s="206"/>
      <c r="QC7" s="206"/>
      <c r="QD7" s="206"/>
      <c r="QE7" s="206"/>
      <c r="QF7" s="206"/>
      <c r="QG7" s="206"/>
      <c r="QH7" s="206"/>
      <c r="QI7" s="206"/>
      <c r="QJ7" s="206"/>
      <c r="QK7" s="206"/>
      <c r="QL7" s="206"/>
      <c r="QM7" s="206"/>
      <c r="QN7" s="206"/>
      <c r="QO7" s="206"/>
      <c r="QP7" s="206"/>
      <c r="QQ7" s="206"/>
      <c r="QR7" s="206"/>
      <c r="QS7" s="206"/>
      <c r="QT7" s="206"/>
      <c r="QU7" s="206"/>
      <c r="QV7" s="206"/>
      <c r="QW7" s="206"/>
      <c r="QX7" s="206"/>
      <c r="QY7" s="206"/>
      <c r="QZ7" s="206"/>
      <c r="RA7" s="206"/>
      <c r="RB7" s="206"/>
      <c r="RC7" s="206"/>
      <c r="RD7" s="206"/>
      <c r="RE7" s="206"/>
      <c r="RF7" s="206"/>
      <c r="RG7" s="206"/>
      <c r="RH7" s="206"/>
      <c r="RI7" s="206"/>
      <c r="RJ7" s="206"/>
      <c r="RK7" s="206"/>
      <c r="RL7" s="206"/>
      <c r="RM7" s="206"/>
      <c r="RN7" s="206"/>
      <c r="RO7" s="206"/>
      <c r="RP7" s="206"/>
      <c r="RQ7" s="206"/>
      <c r="RR7" s="206"/>
      <c r="RS7" s="206"/>
      <c r="RT7" s="206"/>
      <c r="RU7" s="206"/>
      <c r="RV7" s="206"/>
      <c r="RW7" s="206"/>
      <c r="RX7" s="206"/>
      <c r="RY7" s="206"/>
      <c r="RZ7" s="206"/>
      <c r="SA7" s="206"/>
      <c r="SB7" s="206"/>
      <c r="SC7" s="206"/>
      <c r="SD7" s="206"/>
      <c r="SE7" s="206"/>
      <c r="SF7" s="206"/>
      <c r="SG7" s="206"/>
      <c r="SH7" s="206"/>
      <c r="SI7" s="206"/>
      <c r="SJ7" s="206"/>
      <c r="SK7" s="206"/>
      <c r="SL7" s="206"/>
      <c r="SM7" s="206"/>
      <c r="SN7" s="206"/>
      <c r="SO7" s="206"/>
      <c r="SP7" s="206"/>
      <c r="SQ7" s="206"/>
      <c r="SR7" s="206"/>
      <c r="SS7" s="206"/>
      <c r="ST7" s="206"/>
      <c r="SU7" s="206"/>
      <c r="SV7" s="206"/>
      <c r="SW7" s="206"/>
      <c r="SX7" s="206"/>
      <c r="SY7" s="206"/>
      <c r="SZ7" s="206"/>
      <c r="TA7" s="206"/>
      <c r="TB7" s="206"/>
      <c r="TC7" s="206"/>
      <c r="TD7" s="206"/>
      <c r="TE7" s="206"/>
      <c r="TF7" s="206"/>
      <c r="TG7" s="206"/>
      <c r="TH7" s="206"/>
      <c r="TI7" s="206"/>
      <c r="TJ7" s="206"/>
      <c r="TK7" s="206"/>
      <c r="TL7" s="206"/>
      <c r="TM7" s="206"/>
      <c r="TN7" s="206"/>
      <c r="TO7" s="206"/>
      <c r="TP7" s="206"/>
      <c r="TQ7" s="206"/>
      <c r="TR7" s="206"/>
      <c r="TS7" s="206"/>
      <c r="TT7" s="206"/>
      <c r="TU7" s="206"/>
      <c r="TV7" s="206"/>
      <c r="TW7" s="206"/>
      <c r="TX7" s="206"/>
      <c r="TY7" s="206"/>
      <c r="TZ7" s="206"/>
      <c r="UA7" s="206"/>
      <c r="UB7" s="206"/>
      <c r="UC7" s="206"/>
      <c r="UD7" s="206"/>
      <c r="UE7" s="206"/>
      <c r="UF7" s="206"/>
      <c r="UG7" s="206"/>
      <c r="UH7" s="206"/>
      <c r="UI7" s="206"/>
      <c r="UJ7" s="206"/>
      <c r="UK7" s="206"/>
      <c r="UL7" s="206"/>
      <c r="UM7" s="206"/>
      <c r="UN7" s="206"/>
      <c r="UO7" s="206"/>
      <c r="UP7" s="206"/>
      <c r="UQ7" s="206"/>
      <c r="UR7" s="206"/>
      <c r="US7" s="206"/>
      <c r="UT7" s="206"/>
      <c r="UU7" s="206"/>
      <c r="UV7" s="206"/>
      <c r="UW7" s="206"/>
      <c r="UX7" s="206"/>
      <c r="UY7" s="206"/>
      <c r="UZ7" s="206"/>
      <c r="VA7" s="206"/>
      <c r="VB7" s="206"/>
      <c r="VC7" s="206"/>
      <c r="VD7" s="206"/>
      <c r="VE7" s="206"/>
      <c r="VF7" s="206"/>
      <c r="VG7" s="206"/>
      <c r="VH7" s="206"/>
      <c r="VI7" s="206"/>
      <c r="VJ7" s="206"/>
      <c r="VK7" s="206"/>
      <c r="VL7" s="206"/>
      <c r="VM7" s="206"/>
      <c r="VN7" s="206"/>
      <c r="VO7" s="206"/>
      <c r="VP7" s="206"/>
      <c r="VQ7" s="206"/>
      <c r="VR7" s="206"/>
      <c r="VS7" s="206"/>
      <c r="VT7" s="206"/>
      <c r="VU7" s="206"/>
      <c r="VV7" s="206"/>
      <c r="VW7" s="206"/>
      <c r="VX7" s="206"/>
      <c r="VY7" s="206"/>
      <c r="VZ7" s="206"/>
      <c r="WA7" s="206"/>
      <c r="WB7" s="206"/>
      <c r="WC7" s="206"/>
      <c r="WD7" s="206"/>
      <c r="WE7" s="206"/>
      <c r="WF7" s="206"/>
      <c r="WG7" s="206"/>
      <c r="WH7" s="206"/>
      <c r="WI7" s="206"/>
      <c r="WJ7" s="206"/>
      <c r="WK7" s="206"/>
      <c r="WL7" s="206"/>
      <c r="WM7" s="206"/>
      <c r="WN7" s="206"/>
      <c r="WO7" s="206"/>
      <c r="WP7" s="206"/>
      <c r="WQ7" s="206"/>
      <c r="WR7" s="206"/>
      <c r="WS7" s="206"/>
      <c r="WT7" s="206"/>
      <c r="WU7" s="206"/>
      <c r="WV7" s="206"/>
      <c r="WW7" s="206"/>
      <c r="WX7" s="206"/>
      <c r="WY7" s="206"/>
      <c r="WZ7" s="206"/>
      <c r="XA7" s="206"/>
      <c r="XB7" s="206"/>
      <c r="XC7" s="206"/>
      <c r="XD7" s="206"/>
      <c r="XE7" s="206"/>
      <c r="XF7" s="206"/>
      <c r="XG7" s="206"/>
      <c r="XH7" s="206"/>
      <c r="XI7" s="206"/>
      <c r="XJ7" s="206"/>
      <c r="XK7" s="206"/>
      <c r="XL7" s="206"/>
      <c r="XM7" s="206"/>
      <c r="XN7" s="206"/>
      <c r="XO7" s="206"/>
      <c r="XP7" s="206"/>
      <c r="XQ7" s="206"/>
      <c r="XR7" s="206"/>
      <c r="XS7" s="206"/>
      <c r="XT7" s="206"/>
      <c r="XU7" s="206"/>
      <c r="XV7" s="206"/>
      <c r="XW7" s="206"/>
      <c r="XX7" s="206"/>
      <c r="XY7" s="206"/>
      <c r="XZ7" s="206"/>
      <c r="YA7" s="206"/>
      <c r="YB7" s="206"/>
      <c r="YC7" s="206"/>
      <c r="YD7" s="206"/>
      <c r="YE7" s="206"/>
      <c r="YF7" s="206"/>
      <c r="YG7" s="206"/>
      <c r="YH7" s="206"/>
      <c r="YI7" s="206"/>
      <c r="YJ7" s="206"/>
      <c r="YK7" s="206"/>
      <c r="YL7" s="206"/>
      <c r="YM7" s="206"/>
      <c r="YN7" s="206"/>
      <c r="YO7" s="206"/>
      <c r="YP7" s="206"/>
      <c r="YQ7" s="206"/>
      <c r="YR7" s="206"/>
      <c r="YS7" s="206"/>
      <c r="YT7" s="206"/>
      <c r="YU7" s="206"/>
      <c r="YV7" s="206"/>
      <c r="YW7" s="206"/>
      <c r="YX7" s="206"/>
      <c r="YY7" s="206"/>
      <c r="YZ7" s="206"/>
      <c r="ZA7" s="206"/>
      <c r="ZB7" s="206"/>
      <c r="ZC7" s="206"/>
      <c r="ZD7" s="206"/>
      <c r="ZE7" s="206"/>
      <c r="ZF7" s="206"/>
      <c r="ZG7" s="206"/>
      <c r="ZH7" s="206"/>
      <c r="ZI7" s="206"/>
      <c r="ZJ7" s="206"/>
      <c r="ZK7" s="206"/>
      <c r="ZL7" s="206"/>
      <c r="ZM7" s="206"/>
      <c r="ZN7" s="206"/>
      <c r="ZO7" s="206"/>
      <c r="ZP7" s="206"/>
      <c r="ZQ7" s="206"/>
      <c r="ZR7" s="206"/>
      <c r="ZS7" s="206"/>
      <c r="ZT7" s="206"/>
      <c r="ZU7" s="206"/>
      <c r="ZV7" s="206"/>
      <c r="ZW7" s="206"/>
      <c r="ZX7" s="206"/>
      <c r="ZY7" s="206"/>
      <c r="ZZ7" s="206"/>
      <c r="AAA7" s="206"/>
      <c r="AAB7" s="206"/>
      <c r="AAC7" s="206"/>
      <c r="AAD7" s="206"/>
      <c r="AAE7" s="206"/>
      <c r="AAF7" s="206"/>
      <c r="AAG7" s="206"/>
      <c r="AAH7" s="206"/>
      <c r="AAI7" s="206"/>
      <c r="AAJ7" s="206"/>
      <c r="AAK7" s="206"/>
      <c r="AAL7" s="206"/>
      <c r="AAM7" s="206"/>
      <c r="AAN7" s="206"/>
      <c r="AAO7" s="206"/>
      <c r="AAP7" s="206"/>
      <c r="AAQ7" s="206"/>
      <c r="AAR7" s="206"/>
      <c r="AAS7" s="206"/>
      <c r="AAT7" s="206"/>
      <c r="AAU7" s="206"/>
      <c r="AAV7" s="206"/>
      <c r="AAW7" s="206"/>
      <c r="AAX7" s="206"/>
      <c r="AAY7" s="206"/>
      <c r="AAZ7" s="206"/>
      <c r="ABA7" s="206"/>
      <c r="ABB7" s="206"/>
      <c r="ABC7" s="206"/>
      <c r="ABD7" s="206"/>
      <c r="ABE7" s="206"/>
      <c r="ABF7" s="206"/>
      <c r="ABG7" s="206"/>
      <c r="ABH7" s="206"/>
      <c r="ABI7" s="206"/>
      <c r="ABJ7" s="206"/>
      <c r="ABK7" s="206"/>
      <c r="ABL7" s="206"/>
      <c r="ABM7" s="206"/>
      <c r="ABN7" s="206"/>
      <c r="ABO7" s="206"/>
      <c r="ABP7" s="206"/>
      <c r="ABQ7" s="206"/>
      <c r="ABR7" s="206"/>
      <c r="ABS7" s="206"/>
      <c r="ABT7" s="206"/>
      <c r="ABU7" s="206"/>
      <c r="ABV7" s="206"/>
      <c r="ABW7" s="206"/>
      <c r="ABX7" s="206"/>
      <c r="ABY7" s="206"/>
      <c r="ABZ7" s="206"/>
      <c r="ACA7" s="206"/>
      <c r="ACB7" s="206"/>
      <c r="ACC7" s="206"/>
      <c r="ACD7" s="206"/>
      <c r="ACE7" s="206"/>
      <c r="ACF7" s="206"/>
      <c r="ACG7" s="206"/>
      <c r="ACH7" s="206"/>
      <c r="ACI7" s="206"/>
      <c r="ACJ7" s="206"/>
      <c r="ACK7" s="206"/>
      <c r="ACL7" s="206"/>
      <c r="ACM7" s="206"/>
      <c r="ACN7" s="206"/>
      <c r="ACO7" s="206"/>
      <c r="ACP7" s="206"/>
      <c r="ACQ7" s="206"/>
      <c r="ACR7" s="206"/>
      <c r="ACS7" s="206"/>
      <c r="ACT7" s="206"/>
      <c r="ACU7" s="206"/>
      <c r="ACV7" s="206"/>
      <c r="ACW7" s="206"/>
      <c r="ACX7" s="206"/>
      <c r="ACY7" s="206"/>
      <c r="ACZ7" s="206"/>
      <c r="ADA7" s="206"/>
      <c r="ADB7" s="206"/>
      <c r="ADC7" s="206"/>
      <c r="ADD7" s="206"/>
      <c r="ADE7" s="206"/>
      <c r="ADF7" s="206"/>
      <c r="ADG7" s="206"/>
      <c r="ADH7" s="206"/>
      <c r="ADI7" s="206"/>
      <c r="ADJ7" s="206"/>
      <c r="ADK7" s="206"/>
      <c r="ADL7" s="206"/>
      <c r="ADM7" s="206"/>
      <c r="ADN7" s="206"/>
      <c r="ADO7" s="206"/>
      <c r="ADP7" s="206"/>
      <c r="ADQ7" s="206"/>
      <c r="ADR7" s="206"/>
      <c r="ADS7" s="206"/>
      <c r="ADT7" s="206"/>
      <c r="ADU7" s="206"/>
      <c r="ADV7" s="206"/>
      <c r="ADW7" s="206"/>
      <c r="ADX7" s="206"/>
      <c r="ADY7" s="206"/>
      <c r="ADZ7" s="206"/>
      <c r="AEA7" s="206"/>
      <c r="AEB7" s="206"/>
      <c r="AEC7" s="206"/>
      <c r="AED7" s="206"/>
      <c r="AEE7" s="206"/>
      <c r="AEF7" s="206"/>
      <c r="AEG7" s="206"/>
      <c r="AEH7" s="206"/>
      <c r="AEI7" s="206"/>
      <c r="AEJ7" s="206"/>
      <c r="AEK7" s="206"/>
      <c r="AEL7" s="206"/>
      <c r="AEM7" s="206"/>
      <c r="AEN7" s="206"/>
      <c r="AEO7" s="206"/>
      <c r="AEP7" s="206"/>
      <c r="AEQ7" s="206"/>
      <c r="AER7" s="206"/>
      <c r="AES7" s="206"/>
      <c r="AET7" s="206"/>
      <c r="AEU7" s="206"/>
      <c r="AEV7" s="206"/>
      <c r="AEW7" s="206"/>
      <c r="AEX7" s="206"/>
      <c r="AEY7" s="206"/>
      <c r="AEZ7" s="206"/>
      <c r="AFA7" s="206"/>
      <c r="AFB7" s="206"/>
      <c r="AFC7" s="206"/>
      <c r="AFD7" s="206"/>
      <c r="AFE7" s="206"/>
      <c r="AFF7" s="206"/>
      <c r="AFG7" s="206"/>
      <c r="AFH7" s="206"/>
      <c r="AFI7" s="206"/>
      <c r="AFJ7" s="206"/>
      <c r="AFK7" s="206"/>
      <c r="AFL7" s="206"/>
      <c r="AFM7" s="206"/>
      <c r="AFN7" s="206"/>
      <c r="AFO7" s="206"/>
      <c r="AFP7" s="206"/>
      <c r="AFQ7" s="206"/>
      <c r="AFR7" s="206"/>
      <c r="AFS7" s="206"/>
      <c r="AFT7" s="206"/>
      <c r="AFU7" s="206"/>
      <c r="AFV7" s="206"/>
      <c r="AFW7" s="206"/>
      <c r="AFX7" s="206"/>
      <c r="AFY7" s="206"/>
      <c r="AFZ7" s="206"/>
      <c r="AGA7" s="206"/>
      <c r="AGB7" s="206"/>
      <c r="AGC7" s="206"/>
      <c r="AGD7" s="206"/>
      <c r="AGE7" s="206"/>
      <c r="AGF7" s="206"/>
      <c r="AGG7" s="206"/>
      <c r="AGH7" s="206"/>
      <c r="AGI7" s="206"/>
      <c r="AGJ7" s="206"/>
      <c r="AGK7" s="206"/>
      <c r="AGL7" s="206"/>
      <c r="AGM7" s="206"/>
      <c r="AGN7" s="206"/>
      <c r="AGO7" s="206"/>
      <c r="AGP7" s="206"/>
      <c r="AGQ7" s="206"/>
      <c r="AGR7" s="206"/>
      <c r="AGS7" s="206"/>
      <c r="AGT7" s="206"/>
      <c r="AGU7" s="206"/>
      <c r="AGV7" s="206"/>
      <c r="AGW7" s="206"/>
      <c r="AGX7" s="206"/>
      <c r="AGY7" s="206"/>
      <c r="AGZ7" s="206"/>
      <c r="AHA7" s="206"/>
      <c r="AHB7" s="206"/>
      <c r="AHC7" s="206"/>
      <c r="AHD7" s="206"/>
      <c r="AHE7" s="206"/>
      <c r="AHF7" s="206"/>
      <c r="AHG7" s="206"/>
      <c r="AHH7" s="206"/>
      <c r="AHI7" s="206"/>
      <c r="AHJ7" s="206"/>
      <c r="AHK7" s="206"/>
      <c r="AHL7" s="206"/>
      <c r="AHM7" s="206"/>
      <c r="AHN7" s="206"/>
      <c r="AHO7" s="206"/>
      <c r="AHP7" s="206"/>
      <c r="AHQ7" s="206"/>
      <c r="AHR7" s="206"/>
      <c r="AHS7" s="206"/>
      <c r="AHT7" s="206"/>
      <c r="AHU7" s="206"/>
      <c r="AHV7" s="206"/>
      <c r="AHW7" s="206"/>
      <c r="AHX7" s="206"/>
      <c r="AHY7" s="206"/>
      <c r="AHZ7" s="206"/>
      <c r="AIA7" s="206"/>
      <c r="AIB7" s="206"/>
      <c r="AIC7" s="206"/>
      <c r="AID7" s="206"/>
      <c r="AIE7" s="206"/>
      <c r="AIF7" s="206"/>
      <c r="AIG7" s="206"/>
      <c r="AIH7" s="206"/>
      <c r="AII7" s="206"/>
      <c r="AIJ7" s="206"/>
      <c r="AIK7" s="206"/>
      <c r="AIL7" s="206"/>
      <c r="AIM7" s="206"/>
      <c r="AIN7" s="206"/>
      <c r="AIO7" s="206"/>
      <c r="AIP7" s="206"/>
      <c r="AIQ7" s="206"/>
      <c r="AIR7" s="206"/>
      <c r="AIS7" s="206"/>
      <c r="AIT7" s="206"/>
      <c r="AIU7" s="206"/>
      <c r="AIV7" s="206"/>
      <c r="AIW7" s="206"/>
      <c r="AIX7" s="206"/>
      <c r="AIY7" s="206"/>
      <c r="AIZ7" s="206"/>
      <c r="AJA7" s="206"/>
      <c r="AJB7" s="206"/>
      <c r="AJC7" s="206"/>
      <c r="AJD7" s="206"/>
      <c r="AJE7" s="206"/>
      <c r="AJF7" s="206"/>
      <c r="AJG7" s="206"/>
      <c r="AJH7" s="206"/>
      <c r="AJI7" s="206"/>
      <c r="AJJ7" s="206"/>
      <c r="AJK7" s="206"/>
      <c r="AJL7" s="206"/>
      <c r="AJM7" s="206"/>
      <c r="AJN7" s="206"/>
      <c r="AJO7" s="206"/>
      <c r="AJP7" s="206"/>
      <c r="AJQ7" s="206"/>
      <c r="AJR7" s="206"/>
      <c r="AJS7" s="206"/>
      <c r="AJT7" s="206"/>
      <c r="AJU7" s="206"/>
      <c r="AJV7" s="206"/>
      <c r="AJW7" s="206"/>
      <c r="AJX7" s="206"/>
      <c r="AJY7" s="206"/>
      <c r="AJZ7" s="206"/>
      <c r="AKA7" s="206"/>
      <c r="AKB7" s="206"/>
      <c r="AKC7" s="206"/>
      <c r="AKD7" s="206"/>
      <c r="AKE7" s="206"/>
      <c r="AKF7" s="206"/>
      <c r="AKG7" s="206"/>
      <c r="AKH7" s="206"/>
      <c r="AKI7" s="206"/>
      <c r="AKJ7" s="206"/>
      <c r="AKK7" s="206"/>
      <c r="AKL7" s="206"/>
      <c r="AKM7" s="206"/>
      <c r="AKN7" s="206"/>
      <c r="AKO7" s="206"/>
      <c r="AKP7" s="206"/>
      <c r="AKQ7" s="206"/>
      <c r="AKR7" s="206"/>
      <c r="AKS7" s="206"/>
      <c r="AKT7" s="206"/>
      <c r="AKU7" s="206"/>
      <c r="AKV7" s="206"/>
      <c r="AKW7" s="206"/>
      <c r="AKX7" s="206"/>
      <c r="AKY7" s="206"/>
      <c r="AKZ7" s="206"/>
      <c r="ALA7" s="206"/>
      <c r="ALB7" s="206"/>
      <c r="ALC7" s="206"/>
      <c r="ALD7" s="206"/>
      <c r="ALE7" s="206"/>
      <c r="ALF7" s="206"/>
      <c r="ALG7" s="206"/>
      <c r="ALH7" s="206"/>
      <c r="ALI7" s="206"/>
      <c r="ALJ7" s="206"/>
      <c r="ALK7" s="206"/>
      <c r="ALL7" s="206"/>
      <c r="ALM7" s="206"/>
      <c r="ALN7" s="206"/>
      <c r="ALO7" s="206"/>
      <c r="ALP7" s="206"/>
      <c r="ALQ7" s="206"/>
      <c r="ALR7" s="206"/>
      <c r="ALS7" s="206"/>
      <c r="ALT7" s="206"/>
      <c r="ALU7" s="206"/>
      <c r="ALV7" s="206"/>
      <c r="ALW7" s="206"/>
      <c r="ALX7" s="206"/>
      <c r="ALY7" s="206"/>
      <c r="ALZ7" s="206"/>
      <c r="AMA7" s="206"/>
      <c r="AMB7" s="206"/>
      <c r="AMC7" s="206"/>
      <c r="AMD7" s="206"/>
      <c r="AME7" s="206"/>
      <c r="AMF7" s="206"/>
      <c r="AMG7" s="206"/>
      <c r="AMH7" s="206"/>
      <c r="AMI7" s="206"/>
      <c r="AMJ7" s="206"/>
    </row>
    <row r="8" spans="1:1024" ht="30" customHeight="1" x14ac:dyDescent="0.2">
      <c r="A8" s="197">
        <f>RANK(E8,$E$5:$E$12)</f>
        <v>5</v>
      </c>
      <c r="B8" s="204">
        <v>4</v>
      </c>
      <c r="C8" s="205" t="s">
        <v>69</v>
      </c>
      <c r="D8" s="205" t="s">
        <v>70</v>
      </c>
      <c r="E8" s="28">
        <f>SUM(F8:K8)</f>
        <v>41</v>
      </c>
      <c r="F8" s="29">
        <v>0</v>
      </c>
      <c r="G8" s="30">
        <v>6</v>
      </c>
      <c r="H8" s="30">
        <v>10</v>
      </c>
      <c r="I8" s="30">
        <v>5</v>
      </c>
      <c r="J8" s="30">
        <v>10</v>
      </c>
      <c r="K8" s="31">
        <v>10</v>
      </c>
      <c r="L8" s="254"/>
      <c r="M8" s="254"/>
      <c r="N8" s="254"/>
      <c r="O8" s="254"/>
      <c r="P8" s="254"/>
    </row>
    <row r="9" spans="1:1024" ht="30" customHeight="1" x14ac:dyDescent="0.2">
      <c r="A9" s="25">
        <f>RANK(E9,$E$5:$E$12)</f>
        <v>3</v>
      </c>
      <c r="B9" s="26">
        <v>5</v>
      </c>
      <c r="C9" s="27" t="s">
        <v>46</v>
      </c>
      <c r="D9" s="27" t="s">
        <v>71</v>
      </c>
      <c r="E9" s="28">
        <f>SUM(F9:K9)</f>
        <v>57</v>
      </c>
      <c r="F9" s="29">
        <v>10</v>
      </c>
      <c r="G9" s="30">
        <v>9</v>
      </c>
      <c r="H9" s="30">
        <v>10</v>
      </c>
      <c r="I9" s="30">
        <v>9</v>
      </c>
      <c r="J9" s="30">
        <v>9</v>
      </c>
      <c r="K9" s="31">
        <v>10</v>
      </c>
    </row>
    <row r="10" spans="1:1024" ht="30" customHeight="1" x14ac:dyDescent="0.2">
      <c r="A10" s="25">
        <v>0</v>
      </c>
      <c r="B10" s="26">
        <v>8</v>
      </c>
      <c r="C10" s="27"/>
      <c r="D10" s="27"/>
      <c r="E10" s="28">
        <f t="shared" si="0"/>
        <v>0</v>
      </c>
      <c r="F10" s="29"/>
      <c r="G10" s="30"/>
      <c r="H10" s="30"/>
      <c r="I10" s="30"/>
      <c r="J10" s="30"/>
      <c r="K10" s="31"/>
    </row>
    <row r="11" spans="1:1024" ht="30" customHeight="1" x14ac:dyDescent="0.2">
      <c r="A11" s="25">
        <v>0</v>
      </c>
      <c r="B11" s="26">
        <v>9</v>
      </c>
      <c r="C11" s="27"/>
      <c r="D11" s="27"/>
      <c r="E11" s="28">
        <f t="shared" si="0"/>
        <v>0</v>
      </c>
      <c r="F11" s="29"/>
      <c r="G11" s="30"/>
      <c r="H11" s="30"/>
      <c r="I11" s="30"/>
      <c r="J11" s="30"/>
      <c r="K11" s="31"/>
    </row>
    <row r="12" spans="1:1024" ht="30" customHeight="1" thickBot="1" x14ac:dyDescent="0.25">
      <c r="A12" s="32">
        <v>0</v>
      </c>
      <c r="B12" s="162">
        <v>10</v>
      </c>
      <c r="C12" s="33"/>
      <c r="D12" s="33"/>
      <c r="E12" s="34">
        <f t="shared" si="0"/>
        <v>0</v>
      </c>
      <c r="F12" s="35"/>
      <c r="G12" s="36"/>
      <c r="H12" s="36"/>
      <c r="I12" s="36"/>
      <c r="J12" s="36"/>
      <c r="K12" s="37"/>
    </row>
  </sheetData>
  <mergeCells count="2">
    <mergeCell ref="A1:K1"/>
    <mergeCell ref="A2:K2"/>
  </mergeCells>
  <pageMargins left="0.23622047244094488" right="0.23622047244094488" top="0.15748031496062992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"/>
  <sheetViews>
    <sheetView zoomScaleNormal="100" workbookViewId="0">
      <selection activeCell="D18" sqref="D18"/>
    </sheetView>
  </sheetViews>
  <sheetFormatPr defaultColWidth="9.140625" defaultRowHeight="12.75" x14ac:dyDescent="0.2"/>
  <cols>
    <col min="1" max="2" width="6.7109375" style="38" customWidth="1"/>
    <col min="3" max="4" width="32.7109375" style="38" customWidth="1"/>
    <col min="5" max="5" width="6" style="38" customWidth="1"/>
    <col min="6" max="15" width="5.7109375" style="38" customWidth="1"/>
    <col min="16" max="1024" width="9.140625" style="38"/>
  </cols>
  <sheetData>
    <row r="1" spans="1:1024" ht="19.5" customHeight="1" x14ac:dyDescent="0.2">
      <c r="A1" s="292" t="s">
        <v>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024" ht="20.25" x14ac:dyDescent="0.2">
      <c r="A2" s="293" t="s">
        <v>12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024" ht="174.75" customHeight="1" x14ac:dyDescent="0.25">
      <c r="A3" s="4" t="s">
        <v>1</v>
      </c>
      <c r="B3" s="7" t="s">
        <v>2</v>
      </c>
      <c r="C3" s="6" t="s">
        <v>3</v>
      </c>
      <c r="D3" s="6" t="s">
        <v>4</v>
      </c>
      <c r="E3" s="7" t="s">
        <v>5</v>
      </c>
      <c r="F3" s="39" t="s">
        <v>13</v>
      </c>
      <c r="G3" s="40" t="s">
        <v>7</v>
      </c>
      <c r="H3" s="41" t="s">
        <v>14</v>
      </c>
      <c r="I3" s="40" t="s">
        <v>9</v>
      </c>
      <c r="J3" s="41" t="s">
        <v>15</v>
      </c>
      <c r="K3" s="40" t="s">
        <v>16</v>
      </c>
      <c r="L3" s="40" t="s">
        <v>17</v>
      </c>
      <c r="M3" s="40" t="s">
        <v>18</v>
      </c>
      <c r="N3" s="40" t="s">
        <v>19</v>
      </c>
      <c r="O3" s="42" t="s">
        <v>20</v>
      </c>
      <c r="P3" s="230"/>
    </row>
    <row r="4" spans="1:1024" s="238" customFormat="1" ht="18" customHeight="1" x14ac:dyDescent="0.2">
      <c r="A4" s="74" t="s">
        <v>21</v>
      </c>
      <c r="B4" s="239"/>
      <c r="C4" s="240"/>
      <c r="D4" s="240"/>
      <c r="E4" s="53">
        <v>100</v>
      </c>
      <c r="F4" s="241">
        <v>10</v>
      </c>
      <c r="G4" s="240">
        <v>10</v>
      </c>
      <c r="H4" s="240">
        <v>10</v>
      </c>
      <c r="I4" s="240">
        <v>10</v>
      </c>
      <c r="J4" s="240">
        <v>10</v>
      </c>
      <c r="K4" s="240">
        <v>10</v>
      </c>
      <c r="L4" s="240">
        <v>10</v>
      </c>
      <c r="M4" s="240">
        <v>10</v>
      </c>
      <c r="N4" s="240">
        <v>10</v>
      </c>
      <c r="O4" s="255">
        <v>10</v>
      </c>
      <c r="P4" s="230"/>
      <c r="Q4" s="230"/>
      <c r="R4" s="230"/>
      <c r="S4" s="230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  <c r="IO4" s="242"/>
      <c r="IP4" s="242"/>
      <c r="IQ4" s="242"/>
      <c r="IR4" s="242"/>
      <c r="IS4" s="242"/>
      <c r="IT4" s="242"/>
      <c r="IU4" s="242"/>
      <c r="IV4" s="242"/>
      <c r="IW4" s="242"/>
      <c r="IX4" s="242"/>
      <c r="IY4" s="242"/>
      <c r="IZ4" s="242"/>
      <c r="JA4" s="242"/>
      <c r="JB4" s="242"/>
      <c r="JC4" s="242"/>
      <c r="JD4" s="242"/>
      <c r="JE4" s="242"/>
      <c r="JF4" s="242"/>
      <c r="JG4" s="242"/>
      <c r="JH4" s="242"/>
      <c r="JI4" s="242"/>
      <c r="JJ4" s="242"/>
      <c r="JK4" s="242"/>
      <c r="JL4" s="242"/>
      <c r="JM4" s="242"/>
      <c r="JN4" s="242"/>
      <c r="JO4" s="242"/>
      <c r="JP4" s="242"/>
      <c r="JQ4" s="242"/>
      <c r="JR4" s="242"/>
      <c r="JS4" s="242"/>
      <c r="JT4" s="242"/>
      <c r="JU4" s="242"/>
      <c r="JV4" s="242"/>
      <c r="JW4" s="242"/>
      <c r="JX4" s="242"/>
      <c r="JY4" s="242"/>
      <c r="JZ4" s="242"/>
      <c r="KA4" s="242"/>
      <c r="KB4" s="242"/>
      <c r="KC4" s="242"/>
      <c r="KD4" s="242"/>
      <c r="KE4" s="242"/>
      <c r="KF4" s="242"/>
      <c r="KG4" s="242"/>
      <c r="KH4" s="242"/>
      <c r="KI4" s="242"/>
      <c r="KJ4" s="242"/>
      <c r="KK4" s="242"/>
      <c r="KL4" s="242"/>
      <c r="KM4" s="242"/>
      <c r="KN4" s="242"/>
      <c r="KO4" s="242"/>
      <c r="KP4" s="242"/>
      <c r="KQ4" s="242"/>
      <c r="KR4" s="242"/>
      <c r="KS4" s="242"/>
      <c r="KT4" s="242"/>
      <c r="KU4" s="242"/>
      <c r="KV4" s="242"/>
      <c r="KW4" s="242"/>
      <c r="KX4" s="242"/>
      <c r="KY4" s="242"/>
      <c r="KZ4" s="242"/>
      <c r="LA4" s="242"/>
      <c r="LB4" s="242"/>
      <c r="LC4" s="242"/>
      <c r="LD4" s="242"/>
      <c r="LE4" s="242"/>
      <c r="LF4" s="242"/>
      <c r="LG4" s="242"/>
      <c r="LH4" s="242"/>
      <c r="LI4" s="242"/>
      <c r="LJ4" s="242"/>
      <c r="LK4" s="242"/>
      <c r="LL4" s="242"/>
      <c r="LM4" s="242"/>
      <c r="LN4" s="242"/>
      <c r="LO4" s="242"/>
      <c r="LP4" s="242"/>
      <c r="LQ4" s="242"/>
      <c r="LR4" s="242"/>
      <c r="LS4" s="242"/>
      <c r="LT4" s="242"/>
      <c r="LU4" s="242"/>
      <c r="LV4" s="242"/>
      <c r="LW4" s="242"/>
      <c r="LX4" s="242"/>
      <c r="LY4" s="242"/>
      <c r="LZ4" s="242"/>
      <c r="MA4" s="242"/>
      <c r="MB4" s="242"/>
      <c r="MC4" s="242"/>
      <c r="MD4" s="242"/>
      <c r="ME4" s="242"/>
      <c r="MF4" s="242"/>
      <c r="MG4" s="242"/>
      <c r="MH4" s="242"/>
      <c r="MI4" s="242"/>
      <c r="MJ4" s="242"/>
      <c r="MK4" s="242"/>
      <c r="ML4" s="242"/>
      <c r="MM4" s="242"/>
      <c r="MN4" s="242"/>
      <c r="MO4" s="242"/>
      <c r="MP4" s="242"/>
      <c r="MQ4" s="242"/>
      <c r="MR4" s="242"/>
      <c r="MS4" s="242"/>
      <c r="MT4" s="242"/>
      <c r="MU4" s="242"/>
      <c r="MV4" s="242"/>
      <c r="MW4" s="242"/>
      <c r="MX4" s="242"/>
      <c r="MY4" s="242"/>
      <c r="MZ4" s="242"/>
      <c r="NA4" s="242"/>
      <c r="NB4" s="242"/>
      <c r="NC4" s="242"/>
      <c r="ND4" s="242"/>
      <c r="NE4" s="242"/>
      <c r="NF4" s="242"/>
      <c r="NG4" s="242"/>
      <c r="NH4" s="242"/>
      <c r="NI4" s="242"/>
      <c r="NJ4" s="242"/>
      <c r="NK4" s="242"/>
      <c r="NL4" s="242"/>
      <c r="NM4" s="242"/>
      <c r="NN4" s="242"/>
      <c r="NO4" s="242"/>
      <c r="NP4" s="242"/>
      <c r="NQ4" s="242"/>
      <c r="NR4" s="242"/>
      <c r="NS4" s="242"/>
      <c r="NT4" s="242"/>
      <c r="NU4" s="242"/>
      <c r="NV4" s="242"/>
      <c r="NW4" s="242"/>
      <c r="NX4" s="242"/>
      <c r="NY4" s="242"/>
      <c r="NZ4" s="242"/>
      <c r="OA4" s="242"/>
      <c r="OB4" s="242"/>
      <c r="OC4" s="242"/>
      <c r="OD4" s="242"/>
      <c r="OE4" s="242"/>
      <c r="OF4" s="242"/>
      <c r="OG4" s="242"/>
      <c r="OH4" s="242"/>
      <c r="OI4" s="242"/>
      <c r="OJ4" s="242"/>
      <c r="OK4" s="242"/>
      <c r="OL4" s="242"/>
      <c r="OM4" s="242"/>
      <c r="ON4" s="242"/>
      <c r="OO4" s="242"/>
      <c r="OP4" s="242"/>
      <c r="OQ4" s="242"/>
      <c r="OR4" s="242"/>
      <c r="OS4" s="242"/>
      <c r="OT4" s="242"/>
      <c r="OU4" s="242"/>
      <c r="OV4" s="242"/>
      <c r="OW4" s="242"/>
      <c r="OX4" s="242"/>
      <c r="OY4" s="242"/>
      <c r="OZ4" s="242"/>
      <c r="PA4" s="242"/>
      <c r="PB4" s="242"/>
      <c r="PC4" s="242"/>
      <c r="PD4" s="242"/>
      <c r="PE4" s="242"/>
      <c r="PF4" s="242"/>
      <c r="PG4" s="242"/>
      <c r="PH4" s="242"/>
      <c r="PI4" s="242"/>
      <c r="PJ4" s="242"/>
      <c r="PK4" s="242"/>
      <c r="PL4" s="242"/>
      <c r="PM4" s="242"/>
      <c r="PN4" s="242"/>
      <c r="PO4" s="242"/>
      <c r="PP4" s="242"/>
      <c r="PQ4" s="242"/>
      <c r="PR4" s="242"/>
      <c r="PS4" s="242"/>
      <c r="PT4" s="242"/>
      <c r="PU4" s="242"/>
      <c r="PV4" s="242"/>
      <c r="PW4" s="242"/>
      <c r="PX4" s="242"/>
      <c r="PY4" s="242"/>
      <c r="PZ4" s="242"/>
      <c r="QA4" s="242"/>
      <c r="QB4" s="242"/>
      <c r="QC4" s="242"/>
      <c r="QD4" s="242"/>
      <c r="QE4" s="242"/>
      <c r="QF4" s="242"/>
      <c r="QG4" s="242"/>
      <c r="QH4" s="242"/>
      <c r="QI4" s="242"/>
      <c r="QJ4" s="242"/>
      <c r="QK4" s="242"/>
      <c r="QL4" s="242"/>
      <c r="QM4" s="242"/>
      <c r="QN4" s="242"/>
      <c r="QO4" s="242"/>
      <c r="QP4" s="242"/>
      <c r="QQ4" s="242"/>
      <c r="QR4" s="242"/>
      <c r="QS4" s="242"/>
      <c r="QT4" s="242"/>
      <c r="QU4" s="242"/>
      <c r="QV4" s="242"/>
      <c r="QW4" s="242"/>
      <c r="QX4" s="242"/>
      <c r="QY4" s="242"/>
      <c r="QZ4" s="242"/>
      <c r="RA4" s="242"/>
      <c r="RB4" s="242"/>
      <c r="RC4" s="242"/>
      <c r="RD4" s="242"/>
      <c r="RE4" s="242"/>
      <c r="RF4" s="242"/>
      <c r="RG4" s="242"/>
      <c r="RH4" s="242"/>
      <c r="RI4" s="242"/>
      <c r="RJ4" s="242"/>
      <c r="RK4" s="242"/>
      <c r="RL4" s="242"/>
      <c r="RM4" s="242"/>
      <c r="RN4" s="242"/>
      <c r="RO4" s="242"/>
      <c r="RP4" s="242"/>
      <c r="RQ4" s="242"/>
      <c r="RR4" s="242"/>
      <c r="RS4" s="242"/>
      <c r="RT4" s="242"/>
      <c r="RU4" s="242"/>
      <c r="RV4" s="242"/>
      <c r="RW4" s="242"/>
      <c r="RX4" s="242"/>
      <c r="RY4" s="242"/>
      <c r="RZ4" s="242"/>
      <c r="SA4" s="242"/>
      <c r="SB4" s="242"/>
      <c r="SC4" s="242"/>
      <c r="SD4" s="242"/>
      <c r="SE4" s="242"/>
      <c r="SF4" s="242"/>
      <c r="SG4" s="242"/>
      <c r="SH4" s="242"/>
      <c r="SI4" s="242"/>
      <c r="SJ4" s="242"/>
      <c r="SK4" s="242"/>
      <c r="SL4" s="242"/>
      <c r="SM4" s="242"/>
      <c r="SN4" s="242"/>
      <c r="SO4" s="242"/>
      <c r="SP4" s="242"/>
      <c r="SQ4" s="242"/>
      <c r="SR4" s="242"/>
      <c r="SS4" s="242"/>
      <c r="ST4" s="242"/>
      <c r="SU4" s="242"/>
      <c r="SV4" s="242"/>
      <c r="SW4" s="242"/>
      <c r="SX4" s="242"/>
      <c r="SY4" s="242"/>
      <c r="SZ4" s="242"/>
      <c r="TA4" s="242"/>
      <c r="TB4" s="242"/>
      <c r="TC4" s="242"/>
      <c r="TD4" s="242"/>
      <c r="TE4" s="242"/>
      <c r="TF4" s="242"/>
      <c r="TG4" s="242"/>
      <c r="TH4" s="242"/>
      <c r="TI4" s="242"/>
      <c r="TJ4" s="242"/>
      <c r="TK4" s="242"/>
      <c r="TL4" s="242"/>
      <c r="TM4" s="242"/>
      <c r="TN4" s="242"/>
      <c r="TO4" s="242"/>
      <c r="TP4" s="242"/>
      <c r="TQ4" s="242"/>
      <c r="TR4" s="242"/>
      <c r="TS4" s="242"/>
      <c r="TT4" s="242"/>
      <c r="TU4" s="242"/>
      <c r="TV4" s="242"/>
      <c r="TW4" s="242"/>
      <c r="TX4" s="242"/>
      <c r="TY4" s="242"/>
      <c r="TZ4" s="242"/>
      <c r="UA4" s="242"/>
      <c r="UB4" s="242"/>
      <c r="UC4" s="242"/>
      <c r="UD4" s="242"/>
      <c r="UE4" s="242"/>
      <c r="UF4" s="242"/>
      <c r="UG4" s="242"/>
      <c r="UH4" s="242"/>
      <c r="UI4" s="242"/>
      <c r="UJ4" s="242"/>
      <c r="UK4" s="242"/>
      <c r="UL4" s="242"/>
      <c r="UM4" s="242"/>
      <c r="UN4" s="242"/>
      <c r="UO4" s="242"/>
      <c r="UP4" s="242"/>
      <c r="UQ4" s="242"/>
      <c r="UR4" s="242"/>
      <c r="US4" s="242"/>
      <c r="UT4" s="242"/>
      <c r="UU4" s="242"/>
      <c r="UV4" s="242"/>
      <c r="UW4" s="242"/>
      <c r="UX4" s="242"/>
      <c r="UY4" s="242"/>
      <c r="UZ4" s="242"/>
      <c r="VA4" s="242"/>
      <c r="VB4" s="242"/>
      <c r="VC4" s="242"/>
      <c r="VD4" s="242"/>
      <c r="VE4" s="242"/>
      <c r="VF4" s="242"/>
      <c r="VG4" s="242"/>
      <c r="VH4" s="242"/>
      <c r="VI4" s="242"/>
      <c r="VJ4" s="242"/>
      <c r="VK4" s="242"/>
      <c r="VL4" s="242"/>
      <c r="VM4" s="242"/>
      <c r="VN4" s="242"/>
      <c r="VO4" s="242"/>
      <c r="VP4" s="242"/>
      <c r="VQ4" s="242"/>
      <c r="VR4" s="242"/>
      <c r="VS4" s="242"/>
      <c r="VT4" s="242"/>
      <c r="VU4" s="242"/>
      <c r="VV4" s="242"/>
      <c r="VW4" s="242"/>
      <c r="VX4" s="242"/>
      <c r="VY4" s="242"/>
      <c r="VZ4" s="242"/>
      <c r="WA4" s="242"/>
      <c r="WB4" s="242"/>
      <c r="WC4" s="242"/>
      <c r="WD4" s="242"/>
      <c r="WE4" s="242"/>
      <c r="WF4" s="242"/>
      <c r="WG4" s="242"/>
      <c r="WH4" s="242"/>
      <c r="WI4" s="242"/>
      <c r="WJ4" s="242"/>
      <c r="WK4" s="242"/>
      <c r="WL4" s="242"/>
      <c r="WM4" s="242"/>
      <c r="WN4" s="242"/>
      <c r="WO4" s="242"/>
      <c r="WP4" s="242"/>
      <c r="WQ4" s="242"/>
      <c r="WR4" s="242"/>
      <c r="WS4" s="242"/>
      <c r="WT4" s="242"/>
      <c r="WU4" s="242"/>
      <c r="WV4" s="242"/>
      <c r="WW4" s="242"/>
      <c r="WX4" s="242"/>
      <c r="WY4" s="242"/>
      <c r="WZ4" s="242"/>
      <c r="XA4" s="242"/>
      <c r="XB4" s="242"/>
      <c r="XC4" s="242"/>
      <c r="XD4" s="242"/>
      <c r="XE4" s="242"/>
      <c r="XF4" s="242"/>
      <c r="XG4" s="242"/>
      <c r="XH4" s="242"/>
      <c r="XI4" s="242"/>
      <c r="XJ4" s="242"/>
      <c r="XK4" s="242"/>
      <c r="XL4" s="242"/>
      <c r="XM4" s="242"/>
      <c r="XN4" s="242"/>
      <c r="XO4" s="242"/>
      <c r="XP4" s="242"/>
      <c r="XQ4" s="242"/>
      <c r="XR4" s="242"/>
      <c r="XS4" s="242"/>
      <c r="XT4" s="242"/>
      <c r="XU4" s="242"/>
      <c r="XV4" s="242"/>
      <c r="XW4" s="242"/>
      <c r="XX4" s="242"/>
      <c r="XY4" s="242"/>
      <c r="XZ4" s="242"/>
      <c r="YA4" s="242"/>
      <c r="YB4" s="242"/>
      <c r="YC4" s="242"/>
      <c r="YD4" s="242"/>
      <c r="YE4" s="242"/>
      <c r="YF4" s="242"/>
      <c r="YG4" s="242"/>
      <c r="YH4" s="242"/>
      <c r="YI4" s="242"/>
      <c r="YJ4" s="242"/>
      <c r="YK4" s="242"/>
      <c r="YL4" s="242"/>
      <c r="YM4" s="242"/>
      <c r="YN4" s="242"/>
      <c r="YO4" s="242"/>
      <c r="YP4" s="242"/>
      <c r="YQ4" s="242"/>
      <c r="YR4" s="242"/>
      <c r="YS4" s="242"/>
      <c r="YT4" s="242"/>
      <c r="YU4" s="242"/>
      <c r="YV4" s="242"/>
      <c r="YW4" s="242"/>
      <c r="YX4" s="242"/>
      <c r="YY4" s="242"/>
      <c r="YZ4" s="242"/>
      <c r="ZA4" s="242"/>
      <c r="ZB4" s="242"/>
      <c r="ZC4" s="242"/>
      <c r="ZD4" s="242"/>
      <c r="ZE4" s="242"/>
      <c r="ZF4" s="242"/>
      <c r="ZG4" s="242"/>
      <c r="ZH4" s="242"/>
      <c r="ZI4" s="242"/>
      <c r="ZJ4" s="242"/>
      <c r="ZK4" s="242"/>
      <c r="ZL4" s="242"/>
      <c r="ZM4" s="242"/>
      <c r="ZN4" s="242"/>
      <c r="ZO4" s="242"/>
      <c r="ZP4" s="242"/>
      <c r="ZQ4" s="242"/>
      <c r="ZR4" s="242"/>
      <c r="ZS4" s="242"/>
      <c r="ZT4" s="242"/>
      <c r="ZU4" s="242"/>
      <c r="ZV4" s="242"/>
      <c r="ZW4" s="242"/>
      <c r="ZX4" s="242"/>
      <c r="ZY4" s="242"/>
      <c r="ZZ4" s="242"/>
      <c r="AAA4" s="242"/>
      <c r="AAB4" s="242"/>
      <c r="AAC4" s="242"/>
      <c r="AAD4" s="242"/>
      <c r="AAE4" s="242"/>
      <c r="AAF4" s="242"/>
      <c r="AAG4" s="242"/>
      <c r="AAH4" s="242"/>
      <c r="AAI4" s="242"/>
      <c r="AAJ4" s="242"/>
      <c r="AAK4" s="242"/>
      <c r="AAL4" s="242"/>
      <c r="AAM4" s="242"/>
      <c r="AAN4" s="242"/>
      <c r="AAO4" s="242"/>
      <c r="AAP4" s="242"/>
      <c r="AAQ4" s="242"/>
      <c r="AAR4" s="242"/>
      <c r="AAS4" s="242"/>
      <c r="AAT4" s="242"/>
      <c r="AAU4" s="242"/>
      <c r="AAV4" s="242"/>
      <c r="AAW4" s="242"/>
      <c r="AAX4" s="242"/>
      <c r="AAY4" s="242"/>
      <c r="AAZ4" s="242"/>
      <c r="ABA4" s="242"/>
      <c r="ABB4" s="242"/>
      <c r="ABC4" s="242"/>
      <c r="ABD4" s="242"/>
      <c r="ABE4" s="242"/>
      <c r="ABF4" s="242"/>
      <c r="ABG4" s="242"/>
      <c r="ABH4" s="242"/>
      <c r="ABI4" s="242"/>
      <c r="ABJ4" s="242"/>
      <c r="ABK4" s="242"/>
      <c r="ABL4" s="242"/>
      <c r="ABM4" s="242"/>
      <c r="ABN4" s="242"/>
      <c r="ABO4" s="242"/>
      <c r="ABP4" s="242"/>
      <c r="ABQ4" s="242"/>
      <c r="ABR4" s="242"/>
      <c r="ABS4" s="242"/>
      <c r="ABT4" s="242"/>
      <c r="ABU4" s="242"/>
      <c r="ABV4" s="242"/>
      <c r="ABW4" s="242"/>
      <c r="ABX4" s="242"/>
      <c r="ABY4" s="242"/>
      <c r="ABZ4" s="242"/>
      <c r="ACA4" s="242"/>
      <c r="ACB4" s="242"/>
      <c r="ACC4" s="242"/>
      <c r="ACD4" s="242"/>
      <c r="ACE4" s="242"/>
      <c r="ACF4" s="242"/>
      <c r="ACG4" s="242"/>
      <c r="ACH4" s="242"/>
      <c r="ACI4" s="242"/>
      <c r="ACJ4" s="242"/>
      <c r="ACK4" s="242"/>
      <c r="ACL4" s="242"/>
      <c r="ACM4" s="242"/>
      <c r="ACN4" s="242"/>
      <c r="ACO4" s="242"/>
      <c r="ACP4" s="242"/>
      <c r="ACQ4" s="242"/>
      <c r="ACR4" s="242"/>
      <c r="ACS4" s="242"/>
      <c r="ACT4" s="242"/>
      <c r="ACU4" s="242"/>
      <c r="ACV4" s="242"/>
      <c r="ACW4" s="242"/>
      <c r="ACX4" s="242"/>
      <c r="ACY4" s="242"/>
      <c r="ACZ4" s="242"/>
      <c r="ADA4" s="242"/>
      <c r="ADB4" s="242"/>
      <c r="ADC4" s="242"/>
      <c r="ADD4" s="242"/>
      <c r="ADE4" s="242"/>
      <c r="ADF4" s="242"/>
      <c r="ADG4" s="242"/>
      <c r="ADH4" s="242"/>
      <c r="ADI4" s="242"/>
      <c r="ADJ4" s="242"/>
      <c r="ADK4" s="242"/>
      <c r="ADL4" s="242"/>
      <c r="ADM4" s="242"/>
      <c r="ADN4" s="242"/>
      <c r="ADO4" s="242"/>
      <c r="ADP4" s="242"/>
      <c r="ADQ4" s="242"/>
      <c r="ADR4" s="242"/>
      <c r="ADS4" s="242"/>
      <c r="ADT4" s="242"/>
      <c r="ADU4" s="242"/>
      <c r="ADV4" s="242"/>
      <c r="ADW4" s="242"/>
      <c r="ADX4" s="242"/>
      <c r="ADY4" s="242"/>
      <c r="ADZ4" s="242"/>
      <c r="AEA4" s="242"/>
      <c r="AEB4" s="242"/>
      <c r="AEC4" s="242"/>
      <c r="AED4" s="242"/>
      <c r="AEE4" s="242"/>
      <c r="AEF4" s="242"/>
      <c r="AEG4" s="242"/>
      <c r="AEH4" s="242"/>
      <c r="AEI4" s="242"/>
      <c r="AEJ4" s="242"/>
      <c r="AEK4" s="242"/>
      <c r="AEL4" s="242"/>
      <c r="AEM4" s="242"/>
      <c r="AEN4" s="242"/>
      <c r="AEO4" s="242"/>
      <c r="AEP4" s="242"/>
      <c r="AEQ4" s="242"/>
      <c r="AER4" s="242"/>
      <c r="AES4" s="242"/>
      <c r="AET4" s="242"/>
      <c r="AEU4" s="242"/>
      <c r="AEV4" s="242"/>
      <c r="AEW4" s="242"/>
      <c r="AEX4" s="242"/>
      <c r="AEY4" s="242"/>
      <c r="AEZ4" s="242"/>
      <c r="AFA4" s="242"/>
      <c r="AFB4" s="242"/>
      <c r="AFC4" s="242"/>
      <c r="AFD4" s="242"/>
      <c r="AFE4" s="242"/>
      <c r="AFF4" s="242"/>
      <c r="AFG4" s="242"/>
      <c r="AFH4" s="242"/>
      <c r="AFI4" s="242"/>
      <c r="AFJ4" s="242"/>
      <c r="AFK4" s="242"/>
      <c r="AFL4" s="242"/>
      <c r="AFM4" s="242"/>
      <c r="AFN4" s="242"/>
      <c r="AFO4" s="242"/>
      <c r="AFP4" s="242"/>
      <c r="AFQ4" s="242"/>
      <c r="AFR4" s="242"/>
      <c r="AFS4" s="242"/>
      <c r="AFT4" s="242"/>
      <c r="AFU4" s="242"/>
      <c r="AFV4" s="242"/>
      <c r="AFW4" s="242"/>
      <c r="AFX4" s="242"/>
      <c r="AFY4" s="242"/>
      <c r="AFZ4" s="242"/>
      <c r="AGA4" s="242"/>
      <c r="AGB4" s="242"/>
      <c r="AGC4" s="242"/>
      <c r="AGD4" s="242"/>
      <c r="AGE4" s="242"/>
      <c r="AGF4" s="242"/>
      <c r="AGG4" s="242"/>
      <c r="AGH4" s="242"/>
      <c r="AGI4" s="242"/>
      <c r="AGJ4" s="242"/>
      <c r="AGK4" s="242"/>
      <c r="AGL4" s="242"/>
      <c r="AGM4" s="242"/>
      <c r="AGN4" s="242"/>
      <c r="AGO4" s="242"/>
      <c r="AGP4" s="242"/>
      <c r="AGQ4" s="242"/>
      <c r="AGR4" s="242"/>
      <c r="AGS4" s="242"/>
      <c r="AGT4" s="242"/>
      <c r="AGU4" s="242"/>
      <c r="AGV4" s="242"/>
      <c r="AGW4" s="242"/>
      <c r="AGX4" s="242"/>
      <c r="AGY4" s="242"/>
      <c r="AGZ4" s="242"/>
      <c r="AHA4" s="242"/>
      <c r="AHB4" s="242"/>
      <c r="AHC4" s="242"/>
      <c r="AHD4" s="242"/>
      <c r="AHE4" s="242"/>
      <c r="AHF4" s="242"/>
      <c r="AHG4" s="242"/>
      <c r="AHH4" s="242"/>
      <c r="AHI4" s="242"/>
      <c r="AHJ4" s="242"/>
      <c r="AHK4" s="242"/>
      <c r="AHL4" s="242"/>
      <c r="AHM4" s="242"/>
      <c r="AHN4" s="242"/>
      <c r="AHO4" s="242"/>
      <c r="AHP4" s="242"/>
      <c r="AHQ4" s="242"/>
      <c r="AHR4" s="242"/>
      <c r="AHS4" s="242"/>
      <c r="AHT4" s="242"/>
      <c r="AHU4" s="242"/>
      <c r="AHV4" s="242"/>
      <c r="AHW4" s="242"/>
      <c r="AHX4" s="242"/>
      <c r="AHY4" s="242"/>
      <c r="AHZ4" s="242"/>
      <c r="AIA4" s="242"/>
      <c r="AIB4" s="242"/>
      <c r="AIC4" s="242"/>
      <c r="AID4" s="242"/>
      <c r="AIE4" s="242"/>
      <c r="AIF4" s="242"/>
      <c r="AIG4" s="242"/>
      <c r="AIH4" s="242"/>
      <c r="AII4" s="242"/>
      <c r="AIJ4" s="242"/>
      <c r="AIK4" s="242"/>
      <c r="AIL4" s="242"/>
      <c r="AIM4" s="242"/>
      <c r="AIN4" s="242"/>
      <c r="AIO4" s="242"/>
      <c r="AIP4" s="242"/>
      <c r="AIQ4" s="242"/>
      <c r="AIR4" s="242"/>
      <c r="AIS4" s="242"/>
      <c r="AIT4" s="242"/>
      <c r="AIU4" s="242"/>
      <c r="AIV4" s="242"/>
      <c r="AIW4" s="242"/>
      <c r="AIX4" s="242"/>
      <c r="AIY4" s="242"/>
      <c r="AIZ4" s="242"/>
      <c r="AJA4" s="242"/>
      <c r="AJB4" s="242"/>
      <c r="AJC4" s="242"/>
      <c r="AJD4" s="242"/>
      <c r="AJE4" s="242"/>
      <c r="AJF4" s="242"/>
      <c r="AJG4" s="242"/>
      <c r="AJH4" s="242"/>
      <c r="AJI4" s="242"/>
      <c r="AJJ4" s="242"/>
      <c r="AJK4" s="242"/>
      <c r="AJL4" s="242"/>
      <c r="AJM4" s="242"/>
      <c r="AJN4" s="242"/>
      <c r="AJO4" s="242"/>
      <c r="AJP4" s="242"/>
      <c r="AJQ4" s="242"/>
      <c r="AJR4" s="242"/>
      <c r="AJS4" s="242"/>
      <c r="AJT4" s="242"/>
      <c r="AJU4" s="242"/>
      <c r="AJV4" s="242"/>
      <c r="AJW4" s="242"/>
      <c r="AJX4" s="242"/>
      <c r="AJY4" s="242"/>
      <c r="AJZ4" s="242"/>
      <c r="AKA4" s="242"/>
      <c r="AKB4" s="242"/>
      <c r="AKC4" s="242"/>
      <c r="AKD4" s="242"/>
      <c r="AKE4" s="242"/>
      <c r="AKF4" s="242"/>
      <c r="AKG4" s="242"/>
      <c r="AKH4" s="242"/>
      <c r="AKI4" s="242"/>
      <c r="AKJ4" s="242"/>
      <c r="AKK4" s="242"/>
      <c r="AKL4" s="242"/>
      <c r="AKM4" s="242"/>
      <c r="AKN4" s="242"/>
      <c r="AKO4" s="242"/>
      <c r="AKP4" s="242"/>
      <c r="AKQ4" s="242"/>
      <c r="AKR4" s="242"/>
      <c r="AKS4" s="242"/>
      <c r="AKT4" s="242"/>
      <c r="AKU4" s="242"/>
      <c r="AKV4" s="242"/>
      <c r="AKW4" s="242"/>
      <c r="AKX4" s="242"/>
      <c r="AKY4" s="242"/>
      <c r="AKZ4" s="242"/>
      <c r="ALA4" s="242"/>
      <c r="ALB4" s="242"/>
      <c r="ALC4" s="242"/>
      <c r="ALD4" s="242"/>
      <c r="ALE4" s="242"/>
      <c r="ALF4" s="242"/>
      <c r="ALG4" s="242"/>
      <c r="ALH4" s="242"/>
      <c r="ALI4" s="242"/>
      <c r="ALJ4" s="242"/>
      <c r="ALK4" s="242"/>
      <c r="ALL4" s="242"/>
      <c r="ALM4" s="242"/>
      <c r="ALN4" s="242"/>
      <c r="ALO4" s="242"/>
      <c r="ALP4" s="242"/>
      <c r="ALQ4" s="242"/>
      <c r="ALR4" s="242"/>
      <c r="ALS4" s="242"/>
      <c r="ALT4" s="242"/>
      <c r="ALU4" s="242"/>
      <c r="ALV4" s="242"/>
      <c r="ALW4" s="242"/>
      <c r="ALX4" s="242"/>
      <c r="ALY4" s="242"/>
      <c r="ALZ4" s="242"/>
      <c r="AMA4" s="242"/>
      <c r="AMB4" s="242"/>
      <c r="AMC4" s="242"/>
      <c r="AMD4" s="242"/>
      <c r="AME4" s="242"/>
      <c r="AMF4" s="242"/>
      <c r="AMG4" s="242"/>
      <c r="AMH4" s="242"/>
      <c r="AMI4" s="242"/>
      <c r="AMJ4" s="242"/>
    </row>
    <row r="5" spans="1:1024" ht="30" customHeight="1" x14ac:dyDescent="0.2">
      <c r="A5" s="197">
        <f>RANK(E5,$E$5:$E$11)</f>
        <v>1</v>
      </c>
      <c r="B5" s="28">
        <v>11</v>
      </c>
      <c r="C5" s="205" t="s">
        <v>74</v>
      </c>
      <c r="D5" s="205" t="s">
        <v>75</v>
      </c>
      <c r="E5" s="28">
        <f>SUM(F5:O5)</f>
        <v>95</v>
      </c>
      <c r="F5" s="199">
        <v>10</v>
      </c>
      <c r="G5" s="200">
        <v>8</v>
      </c>
      <c r="H5" s="200">
        <v>10</v>
      </c>
      <c r="I5" s="200">
        <v>10</v>
      </c>
      <c r="J5" s="200">
        <v>10</v>
      </c>
      <c r="K5" s="200">
        <v>9</v>
      </c>
      <c r="L5" s="200">
        <v>9</v>
      </c>
      <c r="M5" s="200">
        <v>10</v>
      </c>
      <c r="N5" s="200">
        <v>9</v>
      </c>
      <c r="O5" s="201">
        <v>10</v>
      </c>
    </row>
    <row r="6" spans="1:1024" ht="30" customHeight="1" x14ac:dyDescent="0.2">
      <c r="A6" s="25">
        <f>RANK(E6,$E$5:$E$11)</f>
        <v>4</v>
      </c>
      <c r="B6" s="53">
        <v>12</v>
      </c>
      <c r="C6" s="54" t="s">
        <v>52</v>
      </c>
      <c r="D6" s="54" t="s">
        <v>53</v>
      </c>
      <c r="E6" s="53">
        <f>SUM(F6:O6)</f>
        <v>42</v>
      </c>
      <c r="F6" s="55">
        <v>3</v>
      </c>
      <c r="G6" s="56">
        <v>8</v>
      </c>
      <c r="H6" s="56">
        <v>3</v>
      </c>
      <c r="I6" s="56">
        <v>10</v>
      </c>
      <c r="J6" s="56">
        <v>3</v>
      </c>
      <c r="K6" s="56">
        <v>0</v>
      </c>
      <c r="L6" s="56">
        <v>0</v>
      </c>
      <c r="M6" s="56">
        <v>0</v>
      </c>
      <c r="N6" s="56">
        <v>5</v>
      </c>
      <c r="O6" s="57">
        <v>10</v>
      </c>
      <c r="P6" s="230"/>
    </row>
    <row r="7" spans="1:1024" s="203" customFormat="1" ht="30" customHeight="1" x14ac:dyDescent="0.2">
      <c r="A7" s="25">
        <f>RANK(E7,$E$5:$E$11)</f>
        <v>3</v>
      </c>
      <c r="B7" s="53">
        <v>13</v>
      </c>
      <c r="C7" s="54" t="s">
        <v>54</v>
      </c>
      <c r="D7" s="54" t="s">
        <v>55</v>
      </c>
      <c r="E7" s="53">
        <f>SUM(F7:O7)</f>
        <v>73</v>
      </c>
      <c r="F7" s="55">
        <v>0</v>
      </c>
      <c r="G7" s="56">
        <v>4</v>
      </c>
      <c r="H7" s="56">
        <v>10</v>
      </c>
      <c r="I7" s="56">
        <v>10</v>
      </c>
      <c r="J7" s="56">
        <v>10</v>
      </c>
      <c r="K7" s="56">
        <v>8</v>
      </c>
      <c r="L7" s="56">
        <v>10</v>
      </c>
      <c r="M7" s="56">
        <v>10</v>
      </c>
      <c r="N7" s="56">
        <v>6</v>
      </c>
      <c r="O7" s="57">
        <v>5</v>
      </c>
      <c r="P7" s="230"/>
      <c r="Q7" s="230"/>
      <c r="R7" s="230"/>
      <c r="S7" s="230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  <c r="IU7" s="202"/>
      <c r="IV7" s="202"/>
      <c r="IW7" s="202"/>
      <c r="IX7" s="202"/>
      <c r="IY7" s="202"/>
      <c r="IZ7" s="202"/>
      <c r="JA7" s="202"/>
      <c r="JB7" s="202"/>
      <c r="JC7" s="202"/>
      <c r="JD7" s="202"/>
      <c r="JE7" s="202"/>
      <c r="JF7" s="202"/>
      <c r="JG7" s="202"/>
      <c r="JH7" s="202"/>
      <c r="JI7" s="202"/>
      <c r="JJ7" s="202"/>
      <c r="JK7" s="202"/>
      <c r="JL7" s="202"/>
      <c r="JM7" s="202"/>
      <c r="JN7" s="202"/>
      <c r="JO7" s="202"/>
      <c r="JP7" s="202"/>
      <c r="JQ7" s="202"/>
      <c r="JR7" s="202"/>
      <c r="JS7" s="202"/>
      <c r="JT7" s="202"/>
      <c r="JU7" s="202"/>
      <c r="JV7" s="202"/>
      <c r="JW7" s="202"/>
      <c r="JX7" s="202"/>
      <c r="JY7" s="202"/>
      <c r="JZ7" s="202"/>
      <c r="KA7" s="202"/>
      <c r="KB7" s="202"/>
      <c r="KC7" s="202"/>
      <c r="KD7" s="202"/>
      <c r="KE7" s="202"/>
      <c r="KF7" s="202"/>
      <c r="KG7" s="202"/>
      <c r="KH7" s="202"/>
      <c r="KI7" s="202"/>
      <c r="KJ7" s="202"/>
      <c r="KK7" s="202"/>
      <c r="KL7" s="202"/>
      <c r="KM7" s="202"/>
      <c r="KN7" s="202"/>
      <c r="KO7" s="202"/>
      <c r="KP7" s="202"/>
      <c r="KQ7" s="202"/>
      <c r="KR7" s="202"/>
      <c r="KS7" s="202"/>
      <c r="KT7" s="202"/>
      <c r="KU7" s="202"/>
      <c r="KV7" s="202"/>
      <c r="KW7" s="202"/>
      <c r="KX7" s="202"/>
      <c r="KY7" s="202"/>
      <c r="KZ7" s="202"/>
      <c r="LA7" s="202"/>
      <c r="LB7" s="202"/>
      <c r="LC7" s="202"/>
      <c r="LD7" s="202"/>
      <c r="LE7" s="202"/>
      <c r="LF7" s="202"/>
      <c r="LG7" s="202"/>
      <c r="LH7" s="202"/>
      <c r="LI7" s="202"/>
      <c r="LJ7" s="202"/>
      <c r="LK7" s="202"/>
      <c r="LL7" s="202"/>
      <c r="LM7" s="202"/>
      <c r="LN7" s="202"/>
      <c r="LO7" s="202"/>
      <c r="LP7" s="202"/>
      <c r="LQ7" s="202"/>
      <c r="LR7" s="202"/>
      <c r="LS7" s="202"/>
      <c r="LT7" s="202"/>
      <c r="LU7" s="202"/>
      <c r="LV7" s="202"/>
      <c r="LW7" s="202"/>
      <c r="LX7" s="202"/>
      <c r="LY7" s="202"/>
      <c r="LZ7" s="202"/>
      <c r="MA7" s="202"/>
      <c r="MB7" s="202"/>
      <c r="MC7" s="202"/>
      <c r="MD7" s="202"/>
      <c r="ME7" s="202"/>
      <c r="MF7" s="202"/>
      <c r="MG7" s="202"/>
      <c r="MH7" s="202"/>
      <c r="MI7" s="202"/>
      <c r="MJ7" s="202"/>
      <c r="MK7" s="202"/>
      <c r="ML7" s="202"/>
      <c r="MM7" s="202"/>
      <c r="MN7" s="202"/>
      <c r="MO7" s="202"/>
      <c r="MP7" s="202"/>
      <c r="MQ7" s="202"/>
      <c r="MR7" s="202"/>
      <c r="MS7" s="202"/>
      <c r="MT7" s="202"/>
      <c r="MU7" s="202"/>
      <c r="MV7" s="202"/>
      <c r="MW7" s="202"/>
      <c r="MX7" s="202"/>
      <c r="MY7" s="202"/>
      <c r="MZ7" s="202"/>
      <c r="NA7" s="202"/>
      <c r="NB7" s="202"/>
      <c r="NC7" s="202"/>
      <c r="ND7" s="202"/>
      <c r="NE7" s="202"/>
      <c r="NF7" s="202"/>
      <c r="NG7" s="202"/>
      <c r="NH7" s="202"/>
      <c r="NI7" s="202"/>
      <c r="NJ7" s="202"/>
      <c r="NK7" s="202"/>
      <c r="NL7" s="202"/>
      <c r="NM7" s="202"/>
      <c r="NN7" s="202"/>
      <c r="NO7" s="202"/>
      <c r="NP7" s="202"/>
      <c r="NQ7" s="202"/>
      <c r="NR7" s="202"/>
      <c r="NS7" s="202"/>
      <c r="NT7" s="202"/>
      <c r="NU7" s="202"/>
      <c r="NV7" s="202"/>
      <c r="NW7" s="202"/>
      <c r="NX7" s="202"/>
      <c r="NY7" s="202"/>
      <c r="NZ7" s="202"/>
      <c r="OA7" s="202"/>
      <c r="OB7" s="202"/>
      <c r="OC7" s="202"/>
      <c r="OD7" s="202"/>
      <c r="OE7" s="202"/>
      <c r="OF7" s="202"/>
      <c r="OG7" s="202"/>
      <c r="OH7" s="202"/>
      <c r="OI7" s="202"/>
      <c r="OJ7" s="202"/>
      <c r="OK7" s="202"/>
      <c r="OL7" s="202"/>
      <c r="OM7" s="202"/>
      <c r="ON7" s="202"/>
      <c r="OO7" s="202"/>
      <c r="OP7" s="202"/>
      <c r="OQ7" s="202"/>
      <c r="OR7" s="202"/>
      <c r="OS7" s="202"/>
      <c r="OT7" s="202"/>
      <c r="OU7" s="202"/>
      <c r="OV7" s="202"/>
      <c r="OW7" s="202"/>
      <c r="OX7" s="202"/>
      <c r="OY7" s="202"/>
      <c r="OZ7" s="202"/>
      <c r="PA7" s="202"/>
      <c r="PB7" s="202"/>
      <c r="PC7" s="202"/>
      <c r="PD7" s="202"/>
      <c r="PE7" s="202"/>
      <c r="PF7" s="202"/>
      <c r="PG7" s="202"/>
      <c r="PH7" s="202"/>
      <c r="PI7" s="202"/>
      <c r="PJ7" s="202"/>
      <c r="PK7" s="202"/>
      <c r="PL7" s="202"/>
      <c r="PM7" s="202"/>
      <c r="PN7" s="202"/>
      <c r="PO7" s="202"/>
      <c r="PP7" s="202"/>
      <c r="PQ7" s="202"/>
      <c r="PR7" s="202"/>
      <c r="PS7" s="202"/>
      <c r="PT7" s="202"/>
      <c r="PU7" s="202"/>
      <c r="PV7" s="202"/>
      <c r="PW7" s="202"/>
      <c r="PX7" s="202"/>
      <c r="PY7" s="202"/>
      <c r="PZ7" s="202"/>
      <c r="QA7" s="202"/>
      <c r="QB7" s="202"/>
      <c r="QC7" s="202"/>
      <c r="QD7" s="202"/>
      <c r="QE7" s="202"/>
      <c r="QF7" s="202"/>
      <c r="QG7" s="202"/>
      <c r="QH7" s="202"/>
      <c r="QI7" s="202"/>
      <c r="QJ7" s="202"/>
      <c r="QK7" s="202"/>
      <c r="QL7" s="202"/>
      <c r="QM7" s="202"/>
      <c r="QN7" s="202"/>
      <c r="QO7" s="202"/>
      <c r="QP7" s="202"/>
      <c r="QQ7" s="202"/>
      <c r="QR7" s="202"/>
      <c r="QS7" s="202"/>
      <c r="QT7" s="202"/>
      <c r="QU7" s="202"/>
      <c r="QV7" s="202"/>
      <c r="QW7" s="202"/>
      <c r="QX7" s="202"/>
      <c r="QY7" s="202"/>
      <c r="QZ7" s="202"/>
      <c r="RA7" s="202"/>
      <c r="RB7" s="202"/>
      <c r="RC7" s="202"/>
      <c r="RD7" s="202"/>
      <c r="RE7" s="202"/>
      <c r="RF7" s="202"/>
      <c r="RG7" s="202"/>
      <c r="RH7" s="202"/>
      <c r="RI7" s="202"/>
      <c r="RJ7" s="202"/>
      <c r="RK7" s="202"/>
      <c r="RL7" s="202"/>
      <c r="RM7" s="202"/>
      <c r="RN7" s="202"/>
      <c r="RO7" s="202"/>
      <c r="RP7" s="202"/>
      <c r="RQ7" s="202"/>
      <c r="RR7" s="202"/>
      <c r="RS7" s="202"/>
      <c r="RT7" s="202"/>
      <c r="RU7" s="202"/>
      <c r="RV7" s="202"/>
      <c r="RW7" s="202"/>
      <c r="RX7" s="202"/>
      <c r="RY7" s="202"/>
      <c r="RZ7" s="202"/>
      <c r="SA7" s="202"/>
      <c r="SB7" s="202"/>
      <c r="SC7" s="202"/>
      <c r="SD7" s="202"/>
      <c r="SE7" s="202"/>
      <c r="SF7" s="202"/>
      <c r="SG7" s="202"/>
      <c r="SH7" s="202"/>
      <c r="SI7" s="202"/>
      <c r="SJ7" s="202"/>
      <c r="SK7" s="202"/>
      <c r="SL7" s="202"/>
      <c r="SM7" s="202"/>
      <c r="SN7" s="202"/>
      <c r="SO7" s="202"/>
      <c r="SP7" s="202"/>
      <c r="SQ7" s="202"/>
      <c r="SR7" s="202"/>
      <c r="SS7" s="202"/>
      <c r="ST7" s="202"/>
      <c r="SU7" s="202"/>
      <c r="SV7" s="202"/>
      <c r="SW7" s="202"/>
      <c r="SX7" s="202"/>
      <c r="SY7" s="202"/>
      <c r="SZ7" s="202"/>
      <c r="TA7" s="202"/>
      <c r="TB7" s="202"/>
      <c r="TC7" s="202"/>
      <c r="TD7" s="202"/>
      <c r="TE7" s="202"/>
      <c r="TF7" s="202"/>
      <c r="TG7" s="202"/>
      <c r="TH7" s="202"/>
      <c r="TI7" s="202"/>
      <c r="TJ7" s="202"/>
      <c r="TK7" s="202"/>
      <c r="TL7" s="202"/>
      <c r="TM7" s="202"/>
      <c r="TN7" s="202"/>
      <c r="TO7" s="202"/>
      <c r="TP7" s="202"/>
      <c r="TQ7" s="202"/>
      <c r="TR7" s="202"/>
      <c r="TS7" s="202"/>
      <c r="TT7" s="202"/>
      <c r="TU7" s="202"/>
      <c r="TV7" s="202"/>
      <c r="TW7" s="202"/>
      <c r="TX7" s="202"/>
      <c r="TY7" s="202"/>
      <c r="TZ7" s="202"/>
      <c r="UA7" s="202"/>
      <c r="UB7" s="202"/>
      <c r="UC7" s="202"/>
      <c r="UD7" s="202"/>
      <c r="UE7" s="202"/>
      <c r="UF7" s="202"/>
      <c r="UG7" s="202"/>
      <c r="UH7" s="202"/>
      <c r="UI7" s="202"/>
      <c r="UJ7" s="202"/>
      <c r="UK7" s="202"/>
      <c r="UL7" s="202"/>
      <c r="UM7" s="202"/>
      <c r="UN7" s="202"/>
      <c r="UO7" s="202"/>
      <c r="UP7" s="202"/>
      <c r="UQ7" s="202"/>
      <c r="UR7" s="202"/>
      <c r="US7" s="202"/>
      <c r="UT7" s="202"/>
      <c r="UU7" s="202"/>
      <c r="UV7" s="202"/>
      <c r="UW7" s="202"/>
      <c r="UX7" s="202"/>
      <c r="UY7" s="202"/>
      <c r="UZ7" s="202"/>
      <c r="VA7" s="202"/>
      <c r="VB7" s="202"/>
      <c r="VC7" s="202"/>
      <c r="VD7" s="202"/>
      <c r="VE7" s="202"/>
      <c r="VF7" s="202"/>
      <c r="VG7" s="202"/>
      <c r="VH7" s="202"/>
      <c r="VI7" s="202"/>
      <c r="VJ7" s="202"/>
      <c r="VK7" s="202"/>
      <c r="VL7" s="202"/>
      <c r="VM7" s="202"/>
      <c r="VN7" s="202"/>
      <c r="VO7" s="202"/>
      <c r="VP7" s="202"/>
      <c r="VQ7" s="202"/>
      <c r="VR7" s="202"/>
      <c r="VS7" s="202"/>
      <c r="VT7" s="202"/>
      <c r="VU7" s="202"/>
      <c r="VV7" s="202"/>
      <c r="VW7" s="202"/>
      <c r="VX7" s="202"/>
      <c r="VY7" s="202"/>
      <c r="VZ7" s="202"/>
      <c r="WA7" s="202"/>
      <c r="WB7" s="202"/>
      <c r="WC7" s="202"/>
      <c r="WD7" s="202"/>
      <c r="WE7" s="202"/>
      <c r="WF7" s="202"/>
      <c r="WG7" s="202"/>
      <c r="WH7" s="202"/>
      <c r="WI7" s="202"/>
      <c r="WJ7" s="202"/>
      <c r="WK7" s="202"/>
      <c r="WL7" s="202"/>
      <c r="WM7" s="202"/>
      <c r="WN7" s="202"/>
      <c r="WO7" s="202"/>
      <c r="WP7" s="202"/>
      <c r="WQ7" s="202"/>
      <c r="WR7" s="202"/>
      <c r="WS7" s="202"/>
      <c r="WT7" s="202"/>
      <c r="WU7" s="202"/>
      <c r="WV7" s="202"/>
      <c r="WW7" s="202"/>
      <c r="WX7" s="202"/>
      <c r="WY7" s="202"/>
      <c r="WZ7" s="202"/>
      <c r="XA7" s="202"/>
      <c r="XB7" s="202"/>
      <c r="XC7" s="202"/>
      <c r="XD7" s="202"/>
      <c r="XE7" s="202"/>
      <c r="XF7" s="202"/>
      <c r="XG7" s="202"/>
      <c r="XH7" s="202"/>
      <c r="XI7" s="202"/>
      <c r="XJ7" s="202"/>
      <c r="XK7" s="202"/>
      <c r="XL7" s="202"/>
      <c r="XM7" s="202"/>
      <c r="XN7" s="202"/>
      <c r="XO7" s="202"/>
      <c r="XP7" s="202"/>
      <c r="XQ7" s="202"/>
      <c r="XR7" s="202"/>
      <c r="XS7" s="202"/>
      <c r="XT7" s="202"/>
      <c r="XU7" s="202"/>
      <c r="XV7" s="202"/>
      <c r="XW7" s="202"/>
      <c r="XX7" s="202"/>
      <c r="XY7" s="202"/>
      <c r="XZ7" s="202"/>
      <c r="YA7" s="202"/>
      <c r="YB7" s="202"/>
      <c r="YC7" s="202"/>
      <c r="YD7" s="202"/>
      <c r="YE7" s="202"/>
      <c r="YF7" s="202"/>
      <c r="YG7" s="202"/>
      <c r="YH7" s="202"/>
      <c r="YI7" s="202"/>
      <c r="YJ7" s="202"/>
      <c r="YK7" s="202"/>
      <c r="YL7" s="202"/>
      <c r="YM7" s="202"/>
      <c r="YN7" s="202"/>
      <c r="YO7" s="202"/>
      <c r="YP7" s="202"/>
      <c r="YQ7" s="202"/>
      <c r="YR7" s="202"/>
      <c r="YS7" s="202"/>
      <c r="YT7" s="202"/>
      <c r="YU7" s="202"/>
      <c r="YV7" s="202"/>
      <c r="YW7" s="202"/>
      <c r="YX7" s="202"/>
      <c r="YY7" s="202"/>
      <c r="YZ7" s="202"/>
      <c r="ZA7" s="202"/>
      <c r="ZB7" s="202"/>
      <c r="ZC7" s="202"/>
      <c r="ZD7" s="202"/>
      <c r="ZE7" s="202"/>
      <c r="ZF7" s="202"/>
      <c r="ZG7" s="202"/>
      <c r="ZH7" s="202"/>
      <c r="ZI7" s="202"/>
      <c r="ZJ7" s="202"/>
      <c r="ZK7" s="202"/>
      <c r="ZL7" s="202"/>
      <c r="ZM7" s="202"/>
      <c r="ZN7" s="202"/>
      <c r="ZO7" s="202"/>
      <c r="ZP7" s="202"/>
      <c r="ZQ7" s="202"/>
      <c r="ZR7" s="202"/>
      <c r="ZS7" s="202"/>
      <c r="ZT7" s="202"/>
      <c r="ZU7" s="202"/>
      <c r="ZV7" s="202"/>
      <c r="ZW7" s="202"/>
      <c r="ZX7" s="202"/>
      <c r="ZY7" s="202"/>
      <c r="ZZ7" s="202"/>
      <c r="AAA7" s="202"/>
      <c r="AAB7" s="202"/>
      <c r="AAC7" s="202"/>
      <c r="AAD7" s="202"/>
      <c r="AAE7" s="202"/>
      <c r="AAF7" s="202"/>
      <c r="AAG7" s="202"/>
      <c r="AAH7" s="202"/>
      <c r="AAI7" s="202"/>
      <c r="AAJ7" s="202"/>
      <c r="AAK7" s="202"/>
      <c r="AAL7" s="202"/>
      <c r="AAM7" s="202"/>
      <c r="AAN7" s="202"/>
      <c r="AAO7" s="202"/>
      <c r="AAP7" s="202"/>
      <c r="AAQ7" s="202"/>
      <c r="AAR7" s="202"/>
      <c r="AAS7" s="202"/>
      <c r="AAT7" s="202"/>
      <c r="AAU7" s="202"/>
      <c r="AAV7" s="202"/>
      <c r="AAW7" s="202"/>
      <c r="AAX7" s="202"/>
      <c r="AAY7" s="202"/>
      <c r="AAZ7" s="202"/>
      <c r="ABA7" s="202"/>
      <c r="ABB7" s="202"/>
      <c r="ABC7" s="202"/>
      <c r="ABD7" s="202"/>
      <c r="ABE7" s="202"/>
      <c r="ABF7" s="202"/>
      <c r="ABG7" s="202"/>
      <c r="ABH7" s="202"/>
      <c r="ABI7" s="202"/>
      <c r="ABJ7" s="202"/>
      <c r="ABK7" s="202"/>
      <c r="ABL7" s="202"/>
      <c r="ABM7" s="202"/>
      <c r="ABN7" s="202"/>
      <c r="ABO7" s="202"/>
      <c r="ABP7" s="202"/>
      <c r="ABQ7" s="202"/>
      <c r="ABR7" s="202"/>
      <c r="ABS7" s="202"/>
      <c r="ABT7" s="202"/>
      <c r="ABU7" s="202"/>
      <c r="ABV7" s="202"/>
      <c r="ABW7" s="202"/>
      <c r="ABX7" s="202"/>
      <c r="ABY7" s="202"/>
      <c r="ABZ7" s="202"/>
      <c r="ACA7" s="202"/>
      <c r="ACB7" s="202"/>
      <c r="ACC7" s="202"/>
      <c r="ACD7" s="202"/>
      <c r="ACE7" s="202"/>
      <c r="ACF7" s="202"/>
      <c r="ACG7" s="202"/>
      <c r="ACH7" s="202"/>
      <c r="ACI7" s="202"/>
      <c r="ACJ7" s="202"/>
      <c r="ACK7" s="202"/>
      <c r="ACL7" s="202"/>
      <c r="ACM7" s="202"/>
      <c r="ACN7" s="202"/>
      <c r="ACO7" s="202"/>
      <c r="ACP7" s="202"/>
      <c r="ACQ7" s="202"/>
      <c r="ACR7" s="202"/>
      <c r="ACS7" s="202"/>
      <c r="ACT7" s="202"/>
      <c r="ACU7" s="202"/>
      <c r="ACV7" s="202"/>
      <c r="ACW7" s="202"/>
      <c r="ACX7" s="202"/>
      <c r="ACY7" s="202"/>
      <c r="ACZ7" s="202"/>
      <c r="ADA7" s="202"/>
      <c r="ADB7" s="202"/>
      <c r="ADC7" s="202"/>
      <c r="ADD7" s="202"/>
      <c r="ADE7" s="202"/>
      <c r="ADF7" s="202"/>
      <c r="ADG7" s="202"/>
      <c r="ADH7" s="202"/>
      <c r="ADI7" s="202"/>
      <c r="ADJ7" s="202"/>
      <c r="ADK7" s="202"/>
      <c r="ADL7" s="202"/>
      <c r="ADM7" s="202"/>
      <c r="ADN7" s="202"/>
      <c r="ADO7" s="202"/>
      <c r="ADP7" s="202"/>
      <c r="ADQ7" s="202"/>
      <c r="ADR7" s="202"/>
      <c r="ADS7" s="202"/>
      <c r="ADT7" s="202"/>
      <c r="ADU7" s="202"/>
      <c r="ADV7" s="202"/>
      <c r="ADW7" s="202"/>
      <c r="ADX7" s="202"/>
      <c r="ADY7" s="202"/>
      <c r="ADZ7" s="202"/>
      <c r="AEA7" s="202"/>
      <c r="AEB7" s="202"/>
      <c r="AEC7" s="202"/>
      <c r="AED7" s="202"/>
      <c r="AEE7" s="202"/>
      <c r="AEF7" s="202"/>
      <c r="AEG7" s="202"/>
      <c r="AEH7" s="202"/>
      <c r="AEI7" s="202"/>
      <c r="AEJ7" s="202"/>
      <c r="AEK7" s="202"/>
      <c r="AEL7" s="202"/>
      <c r="AEM7" s="202"/>
      <c r="AEN7" s="202"/>
      <c r="AEO7" s="202"/>
      <c r="AEP7" s="202"/>
      <c r="AEQ7" s="202"/>
      <c r="AER7" s="202"/>
      <c r="AES7" s="202"/>
      <c r="AET7" s="202"/>
      <c r="AEU7" s="202"/>
      <c r="AEV7" s="202"/>
      <c r="AEW7" s="202"/>
      <c r="AEX7" s="202"/>
      <c r="AEY7" s="202"/>
      <c r="AEZ7" s="202"/>
      <c r="AFA7" s="202"/>
      <c r="AFB7" s="202"/>
      <c r="AFC7" s="202"/>
      <c r="AFD7" s="202"/>
      <c r="AFE7" s="202"/>
      <c r="AFF7" s="202"/>
      <c r="AFG7" s="202"/>
      <c r="AFH7" s="202"/>
      <c r="AFI7" s="202"/>
      <c r="AFJ7" s="202"/>
      <c r="AFK7" s="202"/>
      <c r="AFL7" s="202"/>
      <c r="AFM7" s="202"/>
      <c r="AFN7" s="202"/>
      <c r="AFO7" s="202"/>
      <c r="AFP7" s="202"/>
      <c r="AFQ7" s="202"/>
      <c r="AFR7" s="202"/>
      <c r="AFS7" s="202"/>
      <c r="AFT7" s="202"/>
      <c r="AFU7" s="202"/>
      <c r="AFV7" s="202"/>
      <c r="AFW7" s="202"/>
      <c r="AFX7" s="202"/>
      <c r="AFY7" s="202"/>
      <c r="AFZ7" s="202"/>
      <c r="AGA7" s="202"/>
      <c r="AGB7" s="202"/>
      <c r="AGC7" s="202"/>
      <c r="AGD7" s="202"/>
      <c r="AGE7" s="202"/>
      <c r="AGF7" s="202"/>
      <c r="AGG7" s="202"/>
      <c r="AGH7" s="202"/>
      <c r="AGI7" s="202"/>
      <c r="AGJ7" s="202"/>
      <c r="AGK7" s="202"/>
      <c r="AGL7" s="202"/>
      <c r="AGM7" s="202"/>
      <c r="AGN7" s="202"/>
      <c r="AGO7" s="202"/>
      <c r="AGP7" s="202"/>
      <c r="AGQ7" s="202"/>
      <c r="AGR7" s="202"/>
      <c r="AGS7" s="202"/>
      <c r="AGT7" s="202"/>
      <c r="AGU7" s="202"/>
      <c r="AGV7" s="202"/>
      <c r="AGW7" s="202"/>
      <c r="AGX7" s="202"/>
      <c r="AGY7" s="202"/>
      <c r="AGZ7" s="202"/>
      <c r="AHA7" s="202"/>
      <c r="AHB7" s="202"/>
      <c r="AHC7" s="202"/>
      <c r="AHD7" s="202"/>
      <c r="AHE7" s="202"/>
      <c r="AHF7" s="202"/>
      <c r="AHG7" s="202"/>
      <c r="AHH7" s="202"/>
      <c r="AHI7" s="202"/>
      <c r="AHJ7" s="202"/>
      <c r="AHK7" s="202"/>
      <c r="AHL7" s="202"/>
      <c r="AHM7" s="202"/>
      <c r="AHN7" s="202"/>
      <c r="AHO7" s="202"/>
      <c r="AHP7" s="202"/>
      <c r="AHQ7" s="202"/>
      <c r="AHR7" s="202"/>
      <c r="AHS7" s="202"/>
      <c r="AHT7" s="202"/>
      <c r="AHU7" s="202"/>
      <c r="AHV7" s="202"/>
      <c r="AHW7" s="202"/>
      <c r="AHX7" s="202"/>
      <c r="AHY7" s="202"/>
      <c r="AHZ7" s="202"/>
      <c r="AIA7" s="202"/>
      <c r="AIB7" s="202"/>
      <c r="AIC7" s="202"/>
      <c r="AID7" s="202"/>
      <c r="AIE7" s="202"/>
      <c r="AIF7" s="202"/>
      <c r="AIG7" s="202"/>
      <c r="AIH7" s="202"/>
      <c r="AII7" s="202"/>
      <c r="AIJ7" s="202"/>
      <c r="AIK7" s="202"/>
      <c r="AIL7" s="202"/>
      <c r="AIM7" s="202"/>
      <c r="AIN7" s="202"/>
      <c r="AIO7" s="202"/>
      <c r="AIP7" s="202"/>
      <c r="AIQ7" s="202"/>
      <c r="AIR7" s="202"/>
      <c r="AIS7" s="202"/>
      <c r="AIT7" s="202"/>
      <c r="AIU7" s="202"/>
      <c r="AIV7" s="202"/>
      <c r="AIW7" s="202"/>
      <c r="AIX7" s="202"/>
      <c r="AIY7" s="202"/>
      <c r="AIZ7" s="202"/>
      <c r="AJA7" s="202"/>
      <c r="AJB7" s="202"/>
      <c r="AJC7" s="202"/>
      <c r="AJD7" s="202"/>
      <c r="AJE7" s="202"/>
      <c r="AJF7" s="202"/>
      <c r="AJG7" s="202"/>
      <c r="AJH7" s="202"/>
      <c r="AJI7" s="202"/>
      <c r="AJJ7" s="202"/>
      <c r="AJK7" s="202"/>
      <c r="AJL7" s="202"/>
      <c r="AJM7" s="202"/>
      <c r="AJN7" s="202"/>
      <c r="AJO7" s="202"/>
      <c r="AJP7" s="202"/>
      <c r="AJQ7" s="202"/>
      <c r="AJR7" s="202"/>
      <c r="AJS7" s="202"/>
      <c r="AJT7" s="202"/>
      <c r="AJU7" s="202"/>
      <c r="AJV7" s="202"/>
      <c r="AJW7" s="202"/>
      <c r="AJX7" s="202"/>
      <c r="AJY7" s="202"/>
      <c r="AJZ7" s="202"/>
      <c r="AKA7" s="202"/>
      <c r="AKB7" s="202"/>
      <c r="AKC7" s="202"/>
      <c r="AKD7" s="202"/>
      <c r="AKE7" s="202"/>
      <c r="AKF7" s="202"/>
      <c r="AKG7" s="202"/>
      <c r="AKH7" s="202"/>
      <c r="AKI7" s="202"/>
      <c r="AKJ7" s="202"/>
      <c r="AKK7" s="202"/>
      <c r="AKL7" s="202"/>
      <c r="AKM7" s="202"/>
      <c r="AKN7" s="202"/>
      <c r="AKO7" s="202"/>
      <c r="AKP7" s="202"/>
      <c r="AKQ7" s="202"/>
      <c r="AKR7" s="202"/>
      <c r="AKS7" s="202"/>
      <c r="AKT7" s="202"/>
      <c r="AKU7" s="202"/>
      <c r="AKV7" s="202"/>
      <c r="AKW7" s="202"/>
      <c r="AKX7" s="202"/>
      <c r="AKY7" s="202"/>
      <c r="AKZ7" s="202"/>
      <c r="ALA7" s="202"/>
      <c r="ALB7" s="202"/>
      <c r="ALC7" s="202"/>
      <c r="ALD7" s="202"/>
      <c r="ALE7" s="202"/>
      <c r="ALF7" s="202"/>
      <c r="ALG7" s="202"/>
      <c r="ALH7" s="202"/>
      <c r="ALI7" s="202"/>
      <c r="ALJ7" s="202"/>
      <c r="ALK7" s="202"/>
      <c r="ALL7" s="202"/>
      <c r="ALM7" s="202"/>
      <c r="ALN7" s="202"/>
      <c r="ALO7" s="202"/>
      <c r="ALP7" s="202"/>
      <c r="ALQ7" s="202"/>
      <c r="ALR7" s="202"/>
      <c r="ALS7" s="202"/>
      <c r="ALT7" s="202"/>
      <c r="ALU7" s="202"/>
      <c r="ALV7" s="202"/>
      <c r="ALW7" s="202"/>
      <c r="ALX7" s="202"/>
      <c r="ALY7" s="202"/>
      <c r="ALZ7" s="202"/>
      <c r="AMA7" s="202"/>
      <c r="AMB7" s="202"/>
      <c r="AMC7" s="202"/>
      <c r="AMD7" s="202"/>
      <c r="AME7" s="202"/>
      <c r="AMF7" s="202"/>
      <c r="AMG7" s="202"/>
      <c r="AMH7" s="202"/>
      <c r="AMI7" s="202"/>
      <c r="AMJ7" s="202"/>
    </row>
    <row r="8" spans="1:1024" ht="30" customHeight="1" x14ac:dyDescent="0.2">
      <c r="A8" s="197">
        <f>RANK(E8,$E$5:$E$11)</f>
        <v>2</v>
      </c>
      <c r="B8" s="28">
        <v>14</v>
      </c>
      <c r="C8" s="198" t="s">
        <v>46</v>
      </c>
      <c r="D8" s="198" t="s">
        <v>51</v>
      </c>
      <c r="E8" s="28">
        <f>SUM(F8:O8)</f>
        <v>93</v>
      </c>
      <c r="F8" s="199">
        <v>10</v>
      </c>
      <c r="G8" s="200">
        <v>7</v>
      </c>
      <c r="H8" s="200">
        <v>9</v>
      </c>
      <c r="I8" s="200">
        <v>10</v>
      </c>
      <c r="J8" s="200">
        <v>10</v>
      </c>
      <c r="K8" s="200">
        <v>9</v>
      </c>
      <c r="L8" s="200">
        <v>10</v>
      </c>
      <c r="M8" s="200">
        <v>10</v>
      </c>
      <c r="N8" s="200">
        <v>8</v>
      </c>
      <c r="O8" s="201">
        <v>10</v>
      </c>
    </row>
    <row r="9" spans="1:1024" ht="30" customHeight="1" x14ac:dyDescent="0.2">
      <c r="A9" s="25">
        <v>0</v>
      </c>
      <c r="B9" s="53">
        <v>18</v>
      </c>
      <c r="C9" s="85"/>
      <c r="D9" s="85"/>
      <c r="E9" s="53">
        <f t="shared" ref="E9:E10" si="0">SUM(F9:O9)</f>
        <v>0</v>
      </c>
      <c r="F9" s="86"/>
      <c r="G9" s="87"/>
      <c r="H9" s="87"/>
      <c r="I9" s="87"/>
      <c r="J9" s="87"/>
      <c r="K9" s="87"/>
      <c r="L9" s="87"/>
      <c r="M9" s="87"/>
      <c r="N9" s="87"/>
      <c r="O9" s="88"/>
    </row>
    <row r="10" spans="1:1024" ht="30" customHeight="1" x14ac:dyDescent="0.2">
      <c r="A10" s="25">
        <v>0</v>
      </c>
      <c r="B10" s="53">
        <v>19</v>
      </c>
      <c r="C10" s="85"/>
      <c r="D10" s="85"/>
      <c r="E10" s="53">
        <f t="shared" si="0"/>
        <v>0</v>
      </c>
      <c r="F10" s="86"/>
      <c r="G10" s="87"/>
      <c r="H10" s="87"/>
      <c r="I10" s="87"/>
      <c r="J10" s="87"/>
      <c r="K10" s="87"/>
      <c r="L10" s="87"/>
      <c r="M10" s="87"/>
      <c r="N10" s="87"/>
      <c r="O10" s="88"/>
    </row>
    <row r="11" spans="1:1024" ht="30" customHeight="1" thickBot="1" x14ac:dyDescent="0.25">
      <c r="A11" s="32">
        <v>0</v>
      </c>
      <c r="B11" s="163">
        <v>20</v>
      </c>
      <c r="C11" s="33"/>
      <c r="D11" s="33"/>
      <c r="E11" s="34">
        <f>SUM(F11:O11)</f>
        <v>0</v>
      </c>
      <c r="F11" s="58"/>
      <c r="G11" s="59"/>
      <c r="H11" s="59"/>
      <c r="I11" s="59"/>
      <c r="J11" s="59"/>
      <c r="K11" s="59"/>
      <c r="L11" s="59"/>
      <c r="M11" s="59"/>
      <c r="N11" s="59"/>
      <c r="O11" s="60"/>
      <c r="Q11" s="230"/>
      <c r="R11" s="230"/>
    </row>
  </sheetData>
  <mergeCells count="2">
    <mergeCell ref="A1:O1"/>
    <mergeCell ref="A2:O2"/>
  </mergeCells>
  <printOptions horizontalCentered="1"/>
  <pageMargins left="0.39374999999999999" right="0.39374999999999999" top="0.35416666666666702" bottom="0.35416666666666702" header="0.511811023622047" footer="0.511811023622047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zoomScaleNormal="100" workbookViewId="0">
      <selection activeCell="A7" sqref="A7"/>
    </sheetView>
  </sheetViews>
  <sheetFormatPr defaultColWidth="8.7109375" defaultRowHeight="12.75" x14ac:dyDescent="0.2"/>
  <cols>
    <col min="1" max="2" width="4.5703125" customWidth="1"/>
    <col min="3" max="3" width="22.85546875" customWidth="1"/>
    <col min="4" max="4" width="27.5703125" customWidth="1"/>
    <col min="5" max="5" width="5.85546875" customWidth="1"/>
    <col min="6" max="6" width="6.7109375" customWidth="1"/>
    <col min="7" max="14" width="4.28515625" customWidth="1"/>
    <col min="15" max="15" width="6.42578125" customWidth="1"/>
    <col min="16" max="20" width="4.28515625" customWidth="1"/>
    <col min="21" max="27" width="3.28515625" customWidth="1"/>
    <col min="28" max="28" width="5" customWidth="1"/>
  </cols>
  <sheetData>
    <row r="1" spans="1:28" ht="19.5" customHeight="1" x14ac:dyDescent="0.2">
      <c r="A1" s="294" t="s">
        <v>43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</row>
    <row r="2" spans="1:28" ht="21" thickBot="1" x14ac:dyDescent="0.25">
      <c r="A2" s="295" t="s">
        <v>44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1:28" ht="174.75" customHeight="1" x14ac:dyDescent="0.25">
      <c r="A3" s="61" t="s">
        <v>1</v>
      </c>
      <c r="B3" s="62" t="s">
        <v>2</v>
      </c>
      <c r="C3" s="63" t="s">
        <v>3</v>
      </c>
      <c r="D3" s="63" t="s">
        <v>4</v>
      </c>
      <c r="E3" s="62" t="s">
        <v>5</v>
      </c>
      <c r="F3" s="102" t="s">
        <v>41</v>
      </c>
      <c r="G3" s="100" t="s">
        <v>22</v>
      </c>
      <c r="H3" s="64" t="s">
        <v>23</v>
      </c>
      <c r="I3" s="65" t="s">
        <v>24</v>
      </c>
      <c r="J3" s="64" t="s">
        <v>25</v>
      </c>
      <c r="K3" s="64" t="s">
        <v>26</v>
      </c>
      <c r="L3" s="64" t="s">
        <v>27</v>
      </c>
      <c r="M3" s="64" t="s">
        <v>28</v>
      </c>
      <c r="N3" s="66" t="s">
        <v>29</v>
      </c>
      <c r="O3" s="174" t="s">
        <v>42</v>
      </c>
      <c r="P3" s="69" t="s">
        <v>30</v>
      </c>
      <c r="Q3" s="69" t="s">
        <v>31</v>
      </c>
      <c r="R3" s="40" t="s">
        <v>32</v>
      </c>
      <c r="S3" s="40" t="s">
        <v>33</v>
      </c>
      <c r="T3" s="42" t="s">
        <v>34</v>
      </c>
      <c r="U3" s="67"/>
      <c r="V3" s="67"/>
      <c r="W3" s="67"/>
      <c r="X3" s="67"/>
      <c r="Y3" s="67"/>
      <c r="Z3" s="67"/>
    </row>
    <row r="4" spans="1:28" s="216" customFormat="1" ht="18" customHeight="1" thickBot="1" x14ac:dyDescent="0.25">
      <c r="A4" s="243" t="s">
        <v>21</v>
      </c>
      <c r="B4" s="244"/>
      <c r="C4" s="245"/>
      <c r="D4" s="246"/>
      <c r="E4" s="247">
        <f>F4+O4</f>
        <v>200</v>
      </c>
      <c r="F4" s="248">
        <v>100</v>
      </c>
      <c r="G4" s="249">
        <v>15</v>
      </c>
      <c r="H4" s="246">
        <v>10</v>
      </c>
      <c r="I4" s="246">
        <v>10</v>
      </c>
      <c r="J4" s="246">
        <v>15</v>
      </c>
      <c r="K4" s="246">
        <v>15</v>
      </c>
      <c r="L4" s="246">
        <v>15</v>
      </c>
      <c r="M4" s="246">
        <v>10</v>
      </c>
      <c r="N4" s="250">
        <v>10</v>
      </c>
      <c r="O4" s="251">
        <v>100</v>
      </c>
      <c r="P4" s="252">
        <v>5</v>
      </c>
      <c r="Q4" s="252">
        <v>15</v>
      </c>
      <c r="R4" s="209">
        <v>20</v>
      </c>
      <c r="S4" s="209">
        <v>30</v>
      </c>
      <c r="T4" s="210">
        <v>30</v>
      </c>
      <c r="AB4" s="253"/>
    </row>
    <row r="5" spans="1:28" ht="30" customHeight="1" x14ac:dyDescent="0.2">
      <c r="A5" s="164">
        <f>RANK(E5,$E$5:$E$11)</f>
        <v>3</v>
      </c>
      <c r="B5" s="165">
        <v>1</v>
      </c>
      <c r="C5" s="49" t="s">
        <v>50</v>
      </c>
      <c r="D5" s="49" t="s">
        <v>62</v>
      </c>
      <c r="E5" s="98">
        <f t="shared" ref="E5:E11" si="0">F5+O5</f>
        <v>142</v>
      </c>
      <c r="F5" s="171">
        <f>SUM(G5:N5)</f>
        <v>66</v>
      </c>
      <c r="G5" s="104">
        <v>12</v>
      </c>
      <c r="H5" s="105">
        <v>9.5</v>
      </c>
      <c r="I5" s="105">
        <v>8</v>
      </c>
      <c r="J5" s="105">
        <v>13</v>
      </c>
      <c r="K5" s="105">
        <v>13.5</v>
      </c>
      <c r="L5" s="105">
        <v>0</v>
      </c>
      <c r="M5" s="105">
        <v>0</v>
      </c>
      <c r="N5" s="106">
        <v>10</v>
      </c>
      <c r="O5" s="176">
        <f>SUM(P5:T5)</f>
        <v>76</v>
      </c>
      <c r="P5" s="256">
        <v>2</v>
      </c>
      <c r="Q5" s="258">
        <v>10</v>
      </c>
      <c r="R5" s="258">
        <v>15</v>
      </c>
      <c r="S5" s="258">
        <v>25</v>
      </c>
      <c r="T5" s="261">
        <v>24</v>
      </c>
      <c r="AB5" s="68"/>
    </row>
    <row r="6" spans="1:28" ht="30" customHeight="1" x14ac:dyDescent="0.2">
      <c r="A6" s="166">
        <f>RANK(E6,$E$5:$E$11)</f>
        <v>1</v>
      </c>
      <c r="B6" s="167">
        <v>2</v>
      </c>
      <c r="C6" s="54" t="s">
        <v>63</v>
      </c>
      <c r="D6" s="54" t="s">
        <v>64</v>
      </c>
      <c r="E6" s="91">
        <f t="shared" si="0"/>
        <v>178</v>
      </c>
      <c r="F6" s="172">
        <f>SUM(G6:N6)</f>
        <v>88</v>
      </c>
      <c r="G6" s="107">
        <v>14</v>
      </c>
      <c r="H6" s="108">
        <v>9.5</v>
      </c>
      <c r="I6" s="116">
        <v>9.5</v>
      </c>
      <c r="J6" s="108">
        <v>10</v>
      </c>
      <c r="K6" s="108">
        <v>15</v>
      </c>
      <c r="L6" s="108">
        <v>14</v>
      </c>
      <c r="M6" s="108">
        <v>7</v>
      </c>
      <c r="N6" s="109">
        <v>9</v>
      </c>
      <c r="O6" s="177">
        <f t="shared" ref="O6:O11" si="1">SUM(P6:T6)</f>
        <v>90</v>
      </c>
      <c r="P6" s="257">
        <v>5</v>
      </c>
      <c r="Q6" s="259">
        <v>14</v>
      </c>
      <c r="R6" s="259">
        <v>18</v>
      </c>
      <c r="S6" s="259">
        <v>29</v>
      </c>
      <c r="T6" s="262">
        <v>24</v>
      </c>
      <c r="AB6" s="68"/>
    </row>
    <row r="7" spans="1:28" ht="30" customHeight="1" x14ac:dyDescent="0.2">
      <c r="A7" s="166">
        <f>RANK(E7,$E$5:$E$11)</f>
        <v>4</v>
      </c>
      <c r="B7" s="167">
        <v>3</v>
      </c>
      <c r="C7" s="196" t="s">
        <v>67</v>
      </c>
      <c r="D7" s="196" t="s">
        <v>68</v>
      </c>
      <c r="E7" s="91">
        <f t="shared" si="0"/>
        <v>77</v>
      </c>
      <c r="F7" s="172">
        <f t="shared" ref="F7:F11" si="2">SUM(G7:N7)</f>
        <v>77</v>
      </c>
      <c r="G7" s="110">
        <v>12</v>
      </c>
      <c r="H7" s="111">
        <v>9</v>
      </c>
      <c r="I7" s="111">
        <v>0</v>
      </c>
      <c r="J7" s="111">
        <v>12</v>
      </c>
      <c r="K7" s="111">
        <v>12</v>
      </c>
      <c r="L7" s="111">
        <v>13</v>
      </c>
      <c r="M7" s="111">
        <v>9</v>
      </c>
      <c r="N7" s="112">
        <v>10</v>
      </c>
      <c r="O7" s="177">
        <f t="shared" si="1"/>
        <v>0</v>
      </c>
      <c r="P7" s="257">
        <v>0</v>
      </c>
      <c r="Q7" s="259">
        <v>0</v>
      </c>
      <c r="R7" s="259">
        <v>0</v>
      </c>
      <c r="S7" s="259">
        <v>0</v>
      </c>
      <c r="T7" s="262">
        <v>0</v>
      </c>
      <c r="AB7" s="68"/>
    </row>
    <row r="8" spans="1:28" ht="30" customHeight="1" x14ac:dyDescent="0.2">
      <c r="A8" s="166">
        <f>RANK(E8,$E$5:$E$11)</f>
        <v>2</v>
      </c>
      <c r="B8" s="168">
        <v>4</v>
      </c>
      <c r="C8" s="196" t="s">
        <v>65</v>
      </c>
      <c r="D8" s="196" t="s">
        <v>66</v>
      </c>
      <c r="E8" s="91">
        <f>F8+O8</f>
        <v>155</v>
      </c>
      <c r="F8" s="172">
        <f>SUM(G8:N8)</f>
        <v>81</v>
      </c>
      <c r="G8" s="110">
        <v>11</v>
      </c>
      <c r="H8" s="111">
        <v>9</v>
      </c>
      <c r="I8" s="111">
        <v>9</v>
      </c>
      <c r="J8" s="111">
        <v>11</v>
      </c>
      <c r="K8" s="111">
        <v>12</v>
      </c>
      <c r="L8" s="111">
        <v>13</v>
      </c>
      <c r="M8" s="111">
        <v>7</v>
      </c>
      <c r="N8" s="112">
        <v>9</v>
      </c>
      <c r="O8" s="177">
        <f>SUM(P8:T8)</f>
        <v>74</v>
      </c>
      <c r="P8" s="257">
        <v>2</v>
      </c>
      <c r="Q8" s="259">
        <v>11</v>
      </c>
      <c r="R8" s="259">
        <v>16</v>
      </c>
      <c r="S8" s="259">
        <v>23</v>
      </c>
      <c r="T8" s="262">
        <v>22</v>
      </c>
      <c r="AB8" s="68"/>
    </row>
    <row r="9" spans="1:28" ht="30" customHeight="1" x14ac:dyDescent="0.2">
      <c r="A9" s="166">
        <v>0</v>
      </c>
      <c r="B9" s="167">
        <v>6</v>
      </c>
      <c r="C9" s="119"/>
      <c r="D9" s="119"/>
      <c r="E9" s="91">
        <f t="shared" si="0"/>
        <v>0</v>
      </c>
      <c r="F9" s="172">
        <f t="shared" si="2"/>
        <v>0</v>
      </c>
      <c r="G9" s="110"/>
      <c r="H9" s="111"/>
      <c r="I9" s="111"/>
      <c r="J9" s="111"/>
      <c r="K9" s="111"/>
      <c r="L9" s="111"/>
      <c r="M9" s="111"/>
      <c r="N9" s="112"/>
      <c r="O9" s="177">
        <f t="shared" si="1"/>
        <v>0</v>
      </c>
      <c r="P9" s="257"/>
      <c r="Q9" s="260"/>
      <c r="R9" s="259"/>
      <c r="S9" s="259"/>
      <c r="T9" s="262"/>
      <c r="AB9" s="68"/>
    </row>
    <row r="10" spans="1:28" ht="30" customHeight="1" x14ac:dyDescent="0.2">
      <c r="A10" s="166">
        <v>0</v>
      </c>
      <c r="B10" s="168">
        <v>7</v>
      </c>
      <c r="C10" s="119"/>
      <c r="D10" s="119"/>
      <c r="E10" s="91">
        <f t="shared" si="0"/>
        <v>0</v>
      </c>
      <c r="F10" s="172">
        <f t="shared" si="2"/>
        <v>0</v>
      </c>
      <c r="G10" s="110"/>
      <c r="H10" s="111"/>
      <c r="I10" s="111"/>
      <c r="J10" s="111"/>
      <c r="K10" s="111"/>
      <c r="L10" s="111"/>
      <c r="M10" s="111"/>
      <c r="N10" s="112"/>
      <c r="O10" s="177">
        <f t="shared" si="1"/>
        <v>0</v>
      </c>
      <c r="P10" s="182"/>
      <c r="Q10" s="183"/>
      <c r="R10" s="183"/>
      <c r="S10" s="183"/>
      <c r="T10" s="184"/>
      <c r="AB10" s="68"/>
    </row>
    <row r="11" spans="1:28" ht="30" customHeight="1" thickBot="1" x14ac:dyDescent="0.25">
      <c r="A11" s="169">
        <v>0</v>
      </c>
      <c r="B11" s="170">
        <v>8</v>
      </c>
      <c r="C11" s="120"/>
      <c r="D11" s="120"/>
      <c r="E11" s="99">
        <f t="shared" si="0"/>
        <v>0</v>
      </c>
      <c r="F11" s="173">
        <f t="shared" si="2"/>
        <v>0</v>
      </c>
      <c r="G11" s="113"/>
      <c r="H11" s="114"/>
      <c r="I11" s="114"/>
      <c r="J11" s="114"/>
      <c r="K11" s="114"/>
      <c r="L11" s="114"/>
      <c r="M11" s="114"/>
      <c r="N11" s="115"/>
      <c r="O11" s="178">
        <f t="shared" si="1"/>
        <v>0</v>
      </c>
      <c r="P11" s="185"/>
      <c r="Q11" s="186"/>
      <c r="R11" s="186"/>
      <c r="S11" s="186"/>
      <c r="T11" s="187"/>
      <c r="AB11" s="68"/>
    </row>
  </sheetData>
  <mergeCells count="2">
    <mergeCell ref="A1:T1"/>
    <mergeCell ref="A2:T2"/>
  </mergeCells>
  <pageMargins left="0.39374999999999999" right="0.39374999999999999" top="0.35416666666666702" bottom="0.35416666666666702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4"/>
  <sheetViews>
    <sheetView zoomScaleNormal="100" workbookViewId="0">
      <selection activeCell="B8" sqref="B8"/>
    </sheetView>
  </sheetViews>
  <sheetFormatPr defaultColWidth="9.140625" defaultRowHeight="18" x14ac:dyDescent="0.25"/>
  <cols>
    <col min="1" max="2" width="4.42578125" style="38" customWidth="1"/>
    <col min="3" max="3" width="18.7109375" style="38" customWidth="1"/>
    <col min="4" max="4" width="21.7109375" style="38" customWidth="1"/>
    <col min="5" max="5" width="7" style="159" customWidth="1"/>
    <col min="6" max="6" width="5.140625" style="159" customWidth="1"/>
    <col min="7" max="10" width="4" style="38" customWidth="1"/>
    <col min="11" max="11" width="3.85546875" style="38" customWidth="1"/>
    <col min="12" max="12" width="3.28515625" style="38" customWidth="1"/>
    <col min="13" max="13" width="3.5703125" style="38" customWidth="1"/>
    <col min="14" max="14" width="3.140625" style="38" customWidth="1"/>
    <col min="15" max="15" width="3.28515625" style="38" customWidth="1"/>
    <col min="16" max="16" width="5.28515625" style="159" customWidth="1"/>
    <col min="17" max="17" width="3.5703125" style="38" customWidth="1"/>
    <col min="18" max="18" width="4" style="38" customWidth="1"/>
    <col min="19" max="19" width="4.140625" style="38" customWidth="1"/>
    <col min="20" max="20" width="4" style="38" customWidth="1"/>
    <col min="21" max="21" width="3.5703125" style="38" customWidth="1"/>
    <col min="22" max="22" width="4.5703125" style="38" customWidth="1"/>
    <col min="23" max="23" width="4.85546875" style="38" customWidth="1"/>
    <col min="24" max="24" width="4" style="38" customWidth="1"/>
    <col min="25" max="25" width="6.28515625" style="38" customWidth="1"/>
    <col min="26" max="26" width="3.5703125" style="38" customWidth="1"/>
    <col min="27" max="27" width="4" style="38" customWidth="1"/>
    <col min="28" max="30" width="3.7109375" style="38" customWidth="1"/>
    <col min="31" max="40" width="3.28515625" style="38" customWidth="1"/>
    <col min="41" max="41" width="5" style="38" customWidth="1"/>
    <col min="42" max="1026" width="9.140625" style="38"/>
  </cols>
  <sheetData>
    <row r="1" spans="1:1026" ht="19.5" customHeight="1" x14ac:dyDescent="0.2">
      <c r="A1" s="286" t="s">
        <v>43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8"/>
    </row>
    <row r="2" spans="1:1026" ht="21" thickBot="1" x14ac:dyDescent="0.25">
      <c r="A2" s="289" t="s">
        <v>45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1"/>
      <c r="Y2" s="76"/>
    </row>
    <row r="3" spans="1:1026" ht="174.75" customHeight="1" x14ac:dyDescent="0.25">
      <c r="A3" s="4" t="s">
        <v>1</v>
      </c>
      <c r="B3" s="7" t="s">
        <v>2</v>
      </c>
      <c r="C3" s="6" t="s">
        <v>3</v>
      </c>
      <c r="D3" s="6" t="s">
        <v>4</v>
      </c>
      <c r="E3" s="154" t="s">
        <v>5</v>
      </c>
      <c r="F3" s="160" t="s">
        <v>41</v>
      </c>
      <c r="G3" s="148" t="s">
        <v>22</v>
      </c>
      <c r="H3" s="40" t="s">
        <v>23</v>
      </c>
      <c r="I3" s="41" t="s">
        <v>24</v>
      </c>
      <c r="J3" s="41" t="s">
        <v>35</v>
      </c>
      <c r="K3" s="40" t="s">
        <v>25</v>
      </c>
      <c r="L3" s="40" t="s">
        <v>36</v>
      </c>
      <c r="M3" s="40" t="s">
        <v>37</v>
      </c>
      <c r="N3" s="40" t="s">
        <v>28</v>
      </c>
      <c r="O3" s="77" t="s">
        <v>29</v>
      </c>
      <c r="P3" s="161" t="s">
        <v>42</v>
      </c>
      <c r="Q3" s="39" t="s">
        <v>38</v>
      </c>
      <c r="R3" s="69" t="s">
        <v>31</v>
      </c>
      <c r="S3" s="40" t="s">
        <v>32</v>
      </c>
      <c r="T3" s="40" t="s">
        <v>33</v>
      </c>
      <c r="U3" s="83" t="s">
        <v>39</v>
      </c>
      <c r="V3" s="83" t="s">
        <v>40</v>
      </c>
      <c r="W3" s="83" t="s">
        <v>34</v>
      </c>
      <c r="X3" s="42" t="s">
        <v>33</v>
      </c>
      <c r="AC3" s="78"/>
      <c r="AD3" s="78"/>
      <c r="AE3" s="78"/>
      <c r="AF3" s="78"/>
      <c r="AG3" s="78"/>
      <c r="AH3" s="78"/>
      <c r="AI3" s="78"/>
      <c r="AJ3" s="78"/>
      <c r="AK3" s="78"/>
    </row>
    <row r="4" spans="1:1026" s="228" customFormat="1" ht="18" customHeight="1" thickBot="1" x14ac:dyDescent="0.25">
      <c r="A4" s="75" t="s">
        <v>21</v>
      </c>
      <c r="B4" s="214"/>
      <c r="C4" s="213"/>
      <c r="D4" s="213"/>
      <c r="E4" s="224">
        <f t="shared" ref="E4:E6" si="0">F4+P4</f>
        <v>200</v>
      </c>
      <c r="F4" s="191">
        <v>100</v>
      </c>
      <c r="G4" s="225">
        <v>15</v>
      </c>
      <c r="H4" s="213">
        <v>10</v>
      </c>
      <c r="I4" s="213">
        <v>10</v>
      </c>
      <c r="J4" s="213">
        <v>10</v>
      </c>
      <c r="K4" s="213">
        <v>10</v>
      </c>
      <c r="L4" s="213">
        <v>15</v>
      </c>
      <c r="M4" s="213">
        <v>10</v>
      </c>
      <c r="N4" s="213">
        <v>10</v>
      </c>
      <c r="O4" s="215">
        <v>10</v>
      </c>
      <c r="P4" s="226">
        <f>SUM(Q4:X4)</f>
        <v>100</v>
      </c>
      <c r="Q4" s="211">
        <v>10</v>
      </c>
      <c r="R4" s="212">
        <v>15</v>
      </c>
      <c r="S4" s="213">
        <v>10</v>
      </c>
      <c r="T4" s="213">
        <v>15</v>
      </c>
      <c r="U4" s="214">
        <v>5</v>
      </c>
      <c r="V4" s="214">
        <v>15</v>
      </c>
      <c r="W4" s="214">
        <v>15</v>
      </c>
      <c r="X4" s="215">
        <v>15</v>
      </c>
      <c r="Y4" s="229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1"/>
      <c r="AN4" s="230"/>
      <c r="AO4" s="230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  <c r="ER4" s="227"/>
      <c r="ES4" s="227"/>
      <c r="ET4" s="227"/>
      <c r="EU4" s="227"/>
      <c r="EV4" s="227"/>
      <c r="EW4" s="227"/>
      <c r="EX4" s="227"/>
      <c r="EY4" s="227"/>
      <c r="EZ4" s="227"/>
      <c r="FA4" s="227"/>
      <c r="FB4" s="227"/>
      <c r="FC4" s="227"/>
      <c r="FD4" s="227"/>
      <c r="FE4" s="227"/>
      <c r="FF4" s="227"/>
      <c r="FG4" s="227"/>
      <c r="FH4" s="227"/>
      <c r="FI4" s="227"/>
      <c r="FJ4" s="227"/>
      <c r="FK4" s="227"/>
      <c r="FL4" s="227"/>
      <c r="FM4" s="227"/>
      <c r="FN4" s="227"/>
      <c r="FO4" s="227"/>
      <c r="FP4" s="227"/>
      <c r="FQ4" s="227"/>
      <c r="FR4" s="227"/>
      <c r="FS4" s="227"/>
      <c r="FT4" s="227"/>
      <c r="FU4" s="227"/>
      <c r="FV4" s="227"/>
      <c r="FW4" s="227"/>
      <c r="FX4" s="227"/>
      <c r="FY4" s="227"/>
      <c r="FZ4" s="227"/>
      <c r="GA4" s="227"/>
      <c r="GB4" s="227"/>
      <c r="GC4" s="227"/>
      <c r="GD4" s="227"/>
      <c r="GE4" s="227"/>
      <c r="GF4" s="227"/>
      <c r="GG4" s="227"/>
      <c r="GH4" s="227"/>
      <c r="GI4" s="227"/>
      <c r="GJ4" s="227"/>
      <c r="GK4" s="227"/>
      <c r="GL4" s="227"/>
      <c r="GM4" s="227"/>
      <c r="GN4" s="227"/>
      <c r="GO4" s="227"/>
      <c r="GP4" s="227"/>
      <c r="GQ4" s="227"/>
      <c r="GR4" s="227"/>
      <c r="GS4" s="227"/>
      <c r="GT4" s="227"/>
      <c r="GU4" s="227"/>
      <c r="GV4" s="227"/>
      <c r="GW4" s="227"/>
      <c r="GX4" s="227"/>
      <c r="GY4" s="227"/>
      <c r="GZ4" s="227"/>
      <c r="HA4" s="227"/>
      <c r="HB4" s="227"/>
      <c r="HC4" s="227"/>
      <c r="HD4" s="227"/>
      <c r="HE4" s="227"/>
      <c r="HF4" s="227"/>
      <c r="HG4" s="227"/>
      <c r="HH4" s="227"/>
      <c r="HI4" s="227"/>
      <c r="HJ4" s="227"/>
      <c r="HK4" s="227"/>
      <c r="HL4" s="227"/>
      <c r="HM4" s="227"/>
      <c r="HN4" s="227"/>
      <c r="HO4" s="227"/>
      <c r="HP4" s="227"/>
      <c r="HQ4" s="227"/>
      <c r="HR4" s="227"/>
      <c r="HS4" s="227"/>
      <c r="HT4" s="227"/>
      <c r="HU4" s="227"/>
      <c r="HV4" s="227"/>
      <c r="HW4" s="227"/>
      <c r="HX4" s="227"/>
      <c r="HY4" s="227"/>
      <c r="HZ4" s="227"/>
      <c r="IA4" s="227"/>
      <c r="IB4" s="227"/>
      <c r="IC4" s="227"/>
      <c r="ID4" s="227"/>
      <c r="IE4" s="227"/>
      <c r="IF4" s="227"/>
      <c r="IG4" s="227"/>
      <c r="IH4" s="227"/>
      <c r="II4" s="227"/>
      <c r="IJ4" s="227"/>
      <c r="IK4" s="227"/>
      <c r="IL4" s="227"/>
      <c r="IM4" s="227"/>
      <c r="IN4" s="227"/>
      <c r="IO4" s="227"/>
      <c r="IP4" s="227"/>
      <c r="IQ4" s="227"/>
      <c r="IR4" s="227"/>
      <c r="IS4" s="227"/>
      <c r="IT4" s="227"/>
      <c r="IU4" s="227"/>
      <c r="IV4" s="227"/>
      <c r="IW4" s="227"/>
      <c r="IX4" s="227"/>
      <c r="IY4" s="227"/>
      <c r="IZ4" s="227"/>
      <c r="JA4" s="227"/>
      <c r="JB4" s="227"/>
      <c r="JC4" s="227"/>
      <c r="JD4" s="227"/>
      <c r="JE4" s="227"/>
      <c r="JF4" s="227"/>
      <c r="JG4" s="227"/>
      <c r="JH4" s="227"/>
      <c r="JI4" s="227"/>
      <c r="JJ4" s="227"/>
      <c r="JK4" s="227"/>
      <c r="JL4" s="227"/>
      <c r="JM4" s="227"/>
      <c r="JN4" s="227"/>
      <c r="JO4" s="227"/>
      <c r="JP4" s="227"/>
      <c r="JQ4" s="227"/>
      <c r="JR4" s="227"/>
      <c r="JS4" s="227"/>
      <c r="JT4" s="227"/>
      <c r="JU4" s="227"/>
      <c r="JV4" s="227"/>
      <c r="JW4" s="227"/>
      <c r="JX4" s="227"/>
      <c r="JY4" s="227"/>
      <c r="JZ4" s="227"/>
      <c r="KA4" s="227"/>
      <c r="KB4" s="227"/>
      <c r="KC4" s="227"/>
      <c r="KD4" s="227"/>
      <c r="KE4" s="227"/>
      <c r="KF4" s="227"/>
      <c r="KG4" s="227"/>
      <c r="KH4" s="227"/>
      <c r="KI4" s="227"/>
      <c r="KJ4" s="227"/>
      <c r="KK4" s="227"/>
      <c r="KL4" s="227"/>
      <c r="KM4" s="227"/>
      <c r="KN4" s="227"/>
      <c r="KO4" s="227"/>
      <c r="KP4" s="227"/>
      <c r="KQ4" s="227"/>
      <c r="KR4" s="227"/>
      <c r="KS4" s="227"/>
      <c r="KT4" s="227"/>
      <c r="KU4" s="227"/>
      <c r="KV4" s="227"/>
      <c r="KW4" s="227"/>
      <c r="KX4" s="227"/>
      <c r="KY4" s="227"/>
      <c r="KZ4" s="227"/>
      <c r="LA4" s="227"/>
      <c r="LB4" s="227"/>
      <c r="LC4" s="227"/>
      <c r="LD4" s="227"/>
      <c r="LE4" s="227"/>
      <c r="LF4" s="227"/>
      <c r="LG4" s="227"/>
      <c r="LH4" s="227"/>
      <c r="LI4" s="227"/>
      <c r="LJ4" s="227"/>
      <c r="LK4" s="227"/>
      <c r="LL4" s="227"/>
      <c r="LM4" s="227"/>
      <c r="LN4" s="227"/>
      <c r="LO4" s="227"/>
      <c r="LP4" s="227"/>
      <c r="LQ4" s="227"/>
      <c r="LR4" s="227"/>
      <c r="LS4" s="227"/>
      <c r="LT4" s="227"/>
      <c r="LU4" s="227"/>
      <c r="LV4" s="227"/>
      <c r="LW4" s="227"/>
      <c r="LX4" s="227"/>
      <c r="LY4" s="227"/>
      <c r="LZ4" s="227"/>
      <c r="MA4" s="227"/>
      <c r="MB4" s="227"/>
      <c r="MC4" s="227"/>
      <c r="MD4" s="227"/>
      <c r="ME4" s="227"/>
      <c r="MF4" s="227"/>
      <c r="MG4" s="227"/>
      <c r="MH4" s="227"/>
      <c r="MI4" s="227"/>
      <c r="MJ4" s="227"/>
      <c r="MK4" s="227"/>
      <c r="ML4" s="227"/>
      <c r="MM4" s="227"/>
      <c r="MN4" s="227"/>
      <c r="MO4" s="227"/>
      <c r="MP4" s="227"/>
      <c r="MQ4" s="227"/>
      <c r="MR4" s="227"/>
      <c r="MS4" s="227"/>
      <c r="MT4" s="227"/>
      <c r="MU4" s="227"/>
      <c r="MV4" s="227"/>
      <c r="MW4" s="227"/>
      <c r="MX4" s="227"/>
      <c r="MY4" s="227"/>
      <c r="MZ4" s="227"/>
      <c r="NA4" s="227"/>
      <c r="NB4" s="227"/>
      <c r="NC4" s="227"/>
      <c r="ND4" s="227"/>
      <c r="NE4" s="227"/>
      <c r="NF4" s="227"/>
      <c r="NG4" s="227"/>
      <c r="NH4" s="227"/>
      <c r="NI4" s="227"/>
      <c r="NJ4" s="227"/>
      <c r="NK4" s="227"/>
      <c r="NL4" s="227"/>
      <c r="NM4" s="227"/>
      <c r="NN4" s="227"/>
      <c r="NO4" s="227"/>
      <c r="NP4" s="227"/>
      <c r="NQ4" s="227"/>
      <c r="NR4" s="227"/>
      <c r="NS4" s="227"/>
      <c r="NT4" s="227"/>
      <c r="NU4" s="227"/>
      <c r="NV4" s="227"/>
      <c r="NW4" s="227"/>
      <c r="NX4" s="227"/>
      <c r="NY4" s="227"/>
      <c r="NZ4" s="227"/>
      <c r="OA4" s="227"/>
      <c r="OB4" s="227"/>
      <c r="OC4" s="227"/>
      <c r="OD4" s="227"/>
      <c r="OE4" s="227"/>
      <c r="OF4" s="227"/>
      <c r="OG4" s="227"/>
      <c r="OH4" s="227"/>
      <c r="OI4" s="227"/>
      <c r="OJ4" s="227"/>
      <c r="OK4" s="227"/>
      <c r="OL4" s="227"/>
      <c r="OM4" s="227"/>
      <c r="ON4" s="227"/>
      <c r="OO4" s="227"/>
      <c r="OP4" s="227"/>
      <c r="OQ4" s="227"/>
      <c r="OR4" s="227"/>
      <c r="OS4" s="227"/>
      <c r="OT4" s="227"/>
      <c r="OU4" s="227"/>
      <c r="OV4" s="227"/>
      <c r="OW4" s="227"/>
      <c r="OX4" s="227"/>
      <c r="OY4" s="227"/>
      <c r="OZ4" s="227"/>
      <c r="PA4" s="227"/>
      <c r="PB4" s="227"/>
      <c r="PC4" s="227"/>
      <c r="PD4" s="227"/>
      <c r="PE4" s="227"/>
      <c r="PF4" s="227"/>
      <c r="PG4" s="227"/>
      <c r="PH4" s="227"/>
      <c r="PI4" s="227"/>
      <c r="PJ4" s="227"/>
      <c r="PK4" s="227"/>
      <c r="PL4" s="227"/>
      <c r="PM4" s="227"/>
      <c r="PN4" s="227"/>
      <c r="PO4" s="227"/>
      <c r="PP4" s="227"/>
      <c r="PQ4" s="227"/>
      <c r="PR4" s="227"/>
      <c r="PS4" s="227"/>
      <c r="PT4" s="227"/>
      <c r="PU4" s="227"/>
      <c r="PV4" s="227"/>
      <c r="PW4" s="227"/>
      <c r="PX4" s="227"/>
      <c r="PY4" s="227"/>
      <c r="PZ4" s="227"/>
      <c r="QA4" s="227"/>
      <c r="QB4" s="227"/>
      <c r="QC4" s="227"/>
      <c r="QD4" s="227"/>
      <c r="QE4" s="227"/>
      <c r="QF4" s="227"/>
      <c r="QG4" s="227"/>
      <c r="QH4" s="227"/>
      <c r="QI4" s="227"/>
      <c r="QJ4" s="227"/>
      <c r="QK4" s="227"/>
      <c r="QL4" s="227"/>
      <c r="QM4" s="227"/>
      <c r="QN4" s="227"/>
      <c r="QO4" s="227"/>
      <c r="QP4" s="227"/>
      <c r="QQ4" s="227"/>
      <c r="QR4" s="227"/>
      <c r="QS4" s="227"/>
      <c r="QT4" s="227"/>
      <c r="QU4" s="227"/>
      <c r="QV4" s="227"/>
      <c r="QW4" s="227"/>
      <c r="QX4" s="227"/>
      <c r="QY4" s="227"/>
      <c r="QZ4" s="227"/>
      <c r="RA4" s="227"/>
      <c r="RB4" s="227"/>
      <c r="RC4" s="227"/>
      <c r="RD4" s="227"/>
      <c r="RE4" s="227"/>
      <c r="RF4" s="227"/>
      <c r="RG4" s="227"/>
      <c r="RH4" s="227"/>
      <c r="RI4" s="227"/>
      <c r="RJ4" s="227"/>
      <c r="RK4" s="227"/>
      <c r="RL4" s="227"/>
      <c r="RM4" s="227"/>
      <c r="RN4" s="227"/>
      <c r="RO4" s="227"/>
      <c r="RP4" s="227"/>
      <c r="RQ4" s="227"/>
      <c r="RR4" s="227"/>
      <c r="RS4" s="227"/>
      <c r="RT4" s="227"/>
      <c r="RU4" s="227"/>
      <c r="RV4" s="227"/>
      <c r="RW4" s="227"/>
      <c r="RX4" s="227"/>
      <c r="RY4" s="227"/>
      <c r="RZ4" s="227"/>
      <c r="SA4" s="227"/>
      <c r="SB4" s="227"/>
      <c r="SC4" s="227"/>
      <c r="SD4" s="227"/>
      <c r="SE4" s="227"/>
      <c r="SF4" s="227"/>
      <c r="SG4" s="227"/>
      <c r="SH4" s="227"/>
      <c r="SI4" s="227"/>
      <c r="SJ4" s="227"/>
      <c r="SK4" s="227"/>
      <c r="SL4" s="227"/>
      <c r="SM4" s="227"/>
      <c r="SN4" s="227"/>
      <c r="SO4" s="227"/>
      <c r="SP4" s="227"/>
      <c r="SQ4" s="227"/>
      <c r="SR4" s="227"/>
      <c r="SS4" s="227"/>
      <c r="ST4" s="227"/>
      <c r="SU4" s="227"/>
      <c r="SV4" s="227"/>
      <c r="SW4" s="227"/>
      <c r="SX4" s="227"/>
      <c r="SY4" s="227"/>
      <c r="SZ4" s="227"/>
      <c r="TA4" s="227"/>
      <c r="TB4" s="227"/>
      <c r="TC4" s="227"/>
      <c r="TD4" s="227"/>
      <c r="TE4" s="227"/>
      <c r="TF4" s="227"/>
      <c r="TG4" s="227"/>
      <c r="TH4" s="227"/>
      <c r="TI4" s="227"/>
      <c r="TJ4" s="227"/>
      <c r="TK4" s="227"/>
      <c r="TL4" s="227"/>
      <c r="TM4" s="227"/>
      <c r="TN4" s="227"/>
      <c r="TO4" s="227"/>
      <c r="TP4" s="227"/>
      <c r="TQ4" s="227"/>
      <c r="TR4" s="227"/>
      <c r="TS4" s="227"/>
      <c r="TT4" s="227"/>
      <c r="TU4" s="227"/>
      <c r="TV4" s="227"/>
      <c r="TW4" s="227"/>
      <c r="TX4" s="227"/>
      <c r="TY4" s="227"/>
      <c r="TZ4" s="227"/>
      <c r="UA4" s="227"/>
      <c r="UB4" s="227"/>
      <c r="UC4" s="227"/>
      <c r="UD4" s="227"/>
      <c r="UE4" s="227"/>
      <c r="UF4" s="227"/>
      <c r="UG4" s="227"/>
      <c r="UH4" s="227"/>
      <c r="UI4" s="227"/>
      <c r="UJ4" s="227"/>
      <c r="UK4" s="227"/>
      <c r="UL4" s="227"/>
      <c r="UM4" s="227"/>
      <c r="UN4" s="227"/>
      <c r="UO4" s="227"/>
      <c r="UP4" s="227"/>
      <c r="UQ4" s="227"/>
      <c r="UR4" s="227"/>
      <c r="US4" s="227"/>
      <c r="UT4" s="227"/>
      <c r="UU4" s="227"/>
      <c r="UV4" s="227"/>
      <c r="UW4" s="227"/>
      <c r="UX4" s="227"/>
      <c r="UY4" s="227"/>
      <c r="UZ4" s="227"/>
      <c r="VA4" s="227"/>
      <c r="VB4" s="227"/>
      <c r="VC4" s="227"/>
      <c r="VD4" s="227"/>
      <c r="VE4" s="227"/>
      <c r="VF4" s="227"/>
      <c r="VG4" s="227"/>
      <c r="VH4" s="227"/>
      <c r="VI4" s="227"/>
      <c r="VJ4" s="227"/>
      <c r="VK4" s="227"/>
      <c r="VL4" s="227"/>
      <c r="VM4" s="227"/>
      <c r="VN4" s="227"/>
      <c r="VO4" s="227"/>
      <c r="VP4" s="227"/>
      <c r="VQ4" s="227"/>
      <c r="VR4" s="227"/>
      <c r="VS4" s="227"/>
      <c r="VT4" s="227"/>
      <c r="VU4" s="227"/>
      <c r="VV4" s="227"/>
      <c r="VW4" s="227"/>
      <c r="VX4" s="227"/>
      <c r="VY4" s="227"/>
      <c r="VZ4" s="227"/>
      <c r="WA4" s="227"/>
      <c r="WB4" s="227"/>
      <c r="WC4" s="227"/>
      <c r="WD4" s="227"/>
      <c r="WE4" s="227"/>
      <c r="WF4" s="227"/>
      <c r="WG4" s="227"/>
      <c r="WH4" s="227"/>
      <c r="WI4" s="227"/>
      <c r="WJ4" s="227"/>
      <c r="WK4" s="227"/>
      <c r="WL4" s="227"/>
      <c r="WM4" s="227"/>
      <c r="WN4" s="227"/>
      <c r="WO4" s="227"/>
      <c r="WP4" s="227"/>
      <c r="WQ4" s="227"/>
      <c r="WR4" s="227"/>
      <c r="WS4" s="227"/>
      <c r="WT4" s="227"/>
      <c r="WU4" s="227"/>
      <c r="WV4" s="227"/>
      <c r="WW4" s="227"/>
      <c r="WX4" s="227"/>
      <c r="WY4" s="227"/>
      <c r="WZ4" s="227"/>
      <c r="XA4" s="227"/>
      <c r="XB4" s="227"/>
      <c r="XC4" s="227"/>
      <c r="XD4" s="227"/>
      <c r="XE4" s="227"/>
      <c r="XF4" s="227"/>
      <c r="XG4" s="227"/>
      <c r="XH4" s="227"/>
      <c r="XI4" s="227"/>
      <c r="XJ4" s="227"/>
      <c r="XK4" s="227"/>
      <c r="XL4" s="227"/>
      <c r="XM4" s="227"/>
      <c r="XN4" s="227"/>
      <c r="XO4" s="227"/>
      <c r="XP4" s="227"/>
      <c r="XQ4" s="227"/>
      <c r="XR4" s="227"/>
      <c r="XS4" s="227"/>
      <c r="XT4" s="227"/>
      <c r="XU4" s="227"/>
      <c r="XV4" s="227"/>
      <c r="XW4" s="227"/>
      <c r="XX4" s="227"/>
      <c r="XY4" s="227"/>
      <c r="XZ4" s="227"/>
      <c r="YA4" s="227"/>
      <c r="YB4" s="227"/>
      <c r="YC4" s="227"/>
      <c r="YD4" s="227"/>
      <c r="YE4" s="227"/>
      <c r="YF4" s="227"/>
      <c r="YG4" s="227"/>
      <c r="YH4" s="227"/>
      <c r="YI4" s="227"/>
      <c r="YJ4" s="227"/>
      <c r="YK4" s="227"/>
      <c r="YL4" s="227"/>
      <c r="YM4" s="227"/>
      <c r="YN4" s="227"/>
      <c r="YO4" s="227"/>
      <c r="YP4" s="227"/>
      <c r="YQ4" s="227"/>
      <c r="YR4" s="227"/>
      <c r="YS4" s="227"/>
      <c r="YT4" s="227"/>
      <c r="YU4" s="227"/>
      <c r="YV4" s="227"/>
      <c r="YW4" s="227"/>
      <c r="YX4" s="227"/>
      <c r="YY4" s="227"/>
      <c r="YZ4" s="227"/>
      <c r="ZA4" s="227"/>
      <c r="ZB4" s="227"/>
      <c r="ZC4" s="227"/>
      <c r="ZD4" s="227"/>
      <c r="ZE4" s="227"/>
      <c r="ZF4" s="227"/>
      <c r="ZG4" s="227"/>
      <c r="ZH4" s="227"/>
      <c r="ZI4" s="227"/>
      <c r="ZJ4" s="227"/>
      <c r="ZK4" s="227"/>
      <c r="ZL4" s="227"/>
      <c r="ZM4" s="227"/>
      <c r="ZN4" s="227"/>
      <c r="ZO4" s="227"/>
      <c r="ZP4" s="227"/>
      <c r="ZQ4" s="227"/>
      <c r="ZR4" s="227"/>
      <c r="ZS4" s="227"/>
      <c r="ZT4" s="227"/>
      <c r="ZU4" s="227"/>
      <c r="ZV4" s="227"/>
      <c r="ZW4" s="227"/>
      <c r="ZX4" s="227"/>
      <c r="ZY4" s="227"/>
      <c r="ZZ4" s="227"/>
      <c r="AAA4" s="227"/>
      <c r="AAB4" s="227"/>
      <c r="AAC4" s="227"/>
      <c r="AAD4" s="227"/>
      <c r="AAE4" s="227"/>
      <c r="AAF4" s="227"/>
      <c r="AAG4" s="227"/>
      <c r="AAH4" s="227"/>
      <c r="AAI4" s="227"/>
      <c r="AAJ4" s="227"/>
      <c r="AAK4" s="227"/>
      <c r="AAL4" s="227"/>
      <c r="AAM4" s="227"/>
      <c r="AAN4" s="227"/>
      <c r="AAO4" s="227"/>
      <c r="AAP4" s="227"/>
      <c r="AAQ4" s="227"/>
      <c r="AAR4" s="227"/>
      <c r="AAS4" s="227"/>
      <c r="AAT4" s="227"/>
      <c r="AAU4" s="227"/>
      <c r="AAV4" s="227"/>
      <c r="AAW4" s="227"/>
      <c r="AAX4" s="227"/>
      <c r="AAY4" s="227"/>
      <c r="AAZ4" s="227"/>
      <c r="ABA4" s="227"/>
      <c r="ABB4" s="227"/>
      <c r="ABC4" s="227"/>
      <c r="ABD4" s="227"/>
      <c r="ABE4" s="227"/>
      <c r="ABF4" s="227"/>
      <c r="ABG4" s="227"/>
      <c r="ABH4" s="227"/>
      <c r="ABI4" s="227"/>
      <c r="ABJ4" s="227"/>
      <c r="ABK4" s="227"/>
      <c r="ABL4" s="227"/>
      <c r="ABM4" s="227"/>
      <c r="ABN4" s="227"/>
      <c r="ABO4" s="227"/>
      <c r="ABP4" s="227"/>
      <c r="ABQ4" s="227"/>
      <c r="ABR4" s="227"/>
      <c r="ABS4" s="227"/>
      <c r="ABT4" s="227"/>
      <c r="ABU4" s="227"/>
      <c r="ABV4" s="227"/>
      <c r="ABW4" s="227"/>
      <c r="ABX4" s="227"/>
      <c r="ABY4" s="227"/>
      <c r="ABZ4" s="227"/>
      <c r="ACA4" s="227"/>
      <c r="ACB4" s="227"/>
      <c r="ACC4" s="227"/>
      <c r="ACD4" s="227"/>
      <c r="ACE4" s="227"/>
      <c r="ACF4" s="227"/>
      <c r="ACG4" s="227"/>
      <c r="ACH4" s="227"/>
      <c r="ACI4" s="227"/>
      <c r="ACJ4" s="227"/>
      <c r="ACK4" s="227"/>
      <c r="ACL4" s="227"/>
      <c r="ACM4" s="227"/>
      <c r="ACN4" s="227"/>
      <c r="ACO4" s="227"/>
      <c r="ACP4" s="227"/>
      <c r="ACQ4" s="227"/>
      <c r="ACR4" s="227"/>
      <c r="ACS4" s="227"/>
      <c r="ACT4" s="227"/>
      <c r="ACU4" s="227"/>
      <c r="ACV4" s="227"/>
      <c r="ACW4" s="227"/>
      <c r="ACX4" s="227"/>
      <c r="ACY4" s="227"/>
      <c r="ACZ4" s="227"/>
      <c r="ADA4" s="227"/>
      <c r="ADB4" s="227"/>
      <c r="ADC4" s="227"/>
      <c r="ADD4" s="227"/>
      <c r="ADE4" s="227"/>
      <c r="ADF4" s="227"/>
      <c r="ADG4" s="227"/>
      <c r="ADH4" s="227"/>
      <c r="ADI4" s="227"/>
      <c r="ADJ4" s="227"/>
      <c r="ADK4" s="227"/>
      <c r="ADL4" s="227"/>
      <c r="ADM4" s="227"/>
      <c r="ADN4" s="227"/>
      <c r="ADO4" s="227"/>
      <c r="ADP4" s="227"/>
      <c r="ADQ4" s="227"/>
      <c r="ADR4" s="227"/>
      <c r="ADS4" s="227"/>
      <c r="ADT4" s="227"/>
      <c r="ADU4" s="227"/>
      <c r="ADV4" s="227"/>
      <c r="ADW4" s="227"/>
      <c r="ADX4" s="227"/>
      <c r="ADY4" s="227"/>
      <c r="ADZ4" s="227"/>
      <c r="AEA4" s="227"/>
      <c r="AEB4" s="227"/>
      <c r="AEC4" s="227"/>
      <c r="AED4" s="227"/>
      <c r="AEE4" s="227"/>
      <c r="AEF4" s="227"/>
      <c r="AEG4" s="227"/>
      <c r="AEH4" s="227"/>
      <c r="AEI4" s="227"/>
      <c r="AEJ4" s="227"/>
      <c r="AEK4" s="227"/>
      <c r="AEL4" s="227"/>
      <c r="AEM4" s="227"/>
      <c r="AEN4" s="227"/>
      <c r="AEO4" s="227"/>
      <c r="AEP4" s="227"/>
      <c r="AEQ4" s="227"/>
      <c r="AER4" s="227"/>
      <c r="AES4" s="227"/>
      <c r="AET4" s="227"/>
      <c r="AEU4" s="227"/>
      <c r="AEV4" s="227"/>
      <c r="AEW4" s="227"/>
      <c r="AEX4" s="227"/>
      <c r="AEY4" s="227"/>
      <c r="AEZ4" s="227"/>
      <c r="AFA4" s="227"/>
      <c r="AFB4" s="227"/>
      <c r="AFC4" s="227"/>
      <c r="AFD4" s="227"/>
      <c r="AFE4" s="227"/>
      <c r="AFF4" s="227"/>
      <c r="AFG4" s="227"/>
      <c r="AFH4" s="227"/>
      <c r="AFI4" s="227"/>
      <c r="AFJ4" s="227"/>
      <c r="AFK4" s="227"/>
      <c r="AFL4" s="227"/>
      <c r="AFM4" s="227"/>
      <c r="AFN4" s="227"/>
      <c r="AFO4" s="227"/>
      <c r="AFP4" s="227"/>
      <c r="AFQ4" s="227"/>
      <c r="AFR4" s="227"/>
      <c r="AFS4" s="227"/>
      <c r="AFT4" s="227"/>
      <c r="AFU4" s="227"/>
      <c r="AFV4" s="227"/>
      <c r="AFW4" s="227"/>
      <c r="AFX4" s="227"/>
      <c r="AFY4" s="227"/>
      <c r="AFZ4" s="227"/>
      <c r="AGA4" s="227"/>
      <c r="AGB4" s="227"/>
      <c r="AGC4" s="227"/>
      <c r="AGD4" s="227"/>
      <c r="AGE4" s="227"/>
      <c r="AGF4" s="227"/>
      <c r="AGG4" s="227"/>
      <c r="AGH4" s="227"/>
      <c r="AGI4" s="227"/>
      <c r="AGJ4" s="227"/>
      <c r="AGK4" s="227"/>
      <c r="AGL4" s="227"/>
      <c r="AGM4" s="227"/>
      <c r="AGN4" s="227"/>
      <c r="AGO4" s="227"/>
      <c r="AGP4" s="227"/>
      <c r="AGQ4" s="227"/>
      <c r="AGR4" s="227"/>
      <c r="AGS4" s="227"/>
      <c r="AGT4" s="227"/>
      <c r="AGU4" s="227"/>
      <c r="AGV4" s="227"/>
      <c r="AGW4" s="227"/>
      <c r="AGX4" s="227"/>
      <c r="AGY4" s="227"/>
      <c r="AGZ4" s="227"/>
      <c r="AHA4" s="227"/>
      <c r="AHB4" s="227"/>
      <c r="AHC4" s="227"/>
      <c r="AHD4" s="227"/>
      <c r="AHE4" s="227"/>
      <c r="AHF4" s="227"/>
      <c r="AHG4" s="227"/>
      <c r="AHH4" s="227"/>
      <c r="AHI4" s="227"/>
      <c r="AHJ4" s="227"/>
      <c r="AHK4" s="227"/>
      <c r="AHL4" s="227"/>
      <c r="AHM4" s="227"/>
      <c r="AHN4" s="227"/>
      <c r="AHO4" s="227"/>
      <c r="AHP4" s="227"/>
      <c r="AHQ4" s="227"/>
      <c r="AHR4" s="227"/>
      <c r="AHS4" s="227"/>
      <c r="AHT4" s="227"/>
      <c r="AHU4" s="227"/>
      <c r="AHV4" s="227"/>
      <c r="AHW4" s="227"/>
      <c r="AHX4" s="227"/>
      <c r="AHY4" s="227"/>
      <c r="AHZ4" s="227"/>
      <c r="AIA4" s="227"/>
      <c r="AIB4" s="227"/>
      <c r="AIC4" s="227"/>
      <c r="AID4" s="227"/>
      <c r="AIE4" s="227"/>
      <c r="AIF4" s="227"/>
      <c r="AIG4" s="227"/>
      <c r="AIH4" s="227"/>
      <c r="AII4" s="227"/>
      <c r="AIJ4" s="227"/>
      <c r="AIK4" s="227"/>
      <c r="AIL4" s="227"/>
      <c r="AIM4" s="227"/>
      <c r="AIN4" s="227"/>
      <c r="AIO4" s="227"/>
      <c r="AIP4" s="227"/>
      <c r="AIQ4" s="227"/>
      <c r="AIR4" s="227"/>
      <c r="AIS4" s="227"/>
      <c r="AIT4" s="227"/>
      <c r="AIU4" s="227"/>
      <c r="AIV4" s="227"/>
      <c r="AIW4" s="227"/>
      <c r="AIX4" s="227"/>
      <c r="AIY4" s="227"/>
      <c r="AIZ4" s="227"/>
      <c r="AJA4" s="227"/>
      <c r="AJB4" s="227"/>
      <c r="AJC4" s="227"/>
      <c r="AJD4" s="227"/>
      <c r="AJE4" s="227"/>
      <c r="AJF4" s="227"/>
      <c r="AJG4" s="227"/>
      <c r="AJH4" s="227"/>
      <c r="AJI4" s="227"/>
      <c r="AJJ4" s="227"/>
      <c r="AJK4" s="227"/>
      <c r="AJL4" s="227"/>
      <c r="AJM4" s="227"/>
      <c r="AJN4" s="227"/>
      <c r="AJO4" s="227"/>
      <c r="AJP4" s="227"/>
      <c r="AJQ4" s="227"/>
      <c r="AJR4" s="227"/>
      <c r="AJS4" s="227"/>
      <c r="AJT4" s="227"/>
      <c r="AJU4" s="227"/>
      <c r="AJV4" s="227"/>
      <c r="AJW4" s="227"/>
      <c r="AJX4" s="227"/>
      <c r="AJY4" s="227"/>
      <c r="AJZ4" s="227"/>
      <c r="AKA4" s="227"/>
      <c r="AKB4" s="227"/>
      <c r="AKC4" s="227"/>
      <c r="AKD4" s="227"/>
      <c r="AKE4" s="227"/>
      <c r="AKF4" s="227"/>
      <c r="AKG4" s="227"/>
      <c r="AKH4" s="227"/>
      <c r="AKI4" s="227"/>
      <c r="AKJ4" s="227"/>
      <c r="AKK4" s="227"/>
      <c r="AKL4" s="227"/>
      <c r="AKM4" s="227"/>
      <c r="AKN4" s="227"/>
      <c r="AKO4" s="227"/>
      <c r="AKP4" s="227"/>
      <c r="AKQ4" s="227"/>
      <c r="AKR4" s="227"/>
      <c r="AKS4" s="227"/>
      <c r="AKT4" s="227"/>
      <c r="AKU4" s="227"/>
      <c r="AKV4" s="227"/>
      <c r="AKW4" s="227"/>
      <c r="AKX4" s="227"/>
      <c r="AKY4" s="227"/>
      <c r="AKZ4" s="227"/>
      <c r="ALA4" s="227"/>
      <c r="ALB4" s="227"/>
      <c r="ALC4" s="227"/>
      <c r="ALD4" s="227"/>
      <c r="ALE4" s="227"/>
      <c r="ALF4" s="227"/>
      <c r="ALG4" s="227"/>
      <c r="ALH4" s="227"/>
      <c r="ALI4" s="227"/>
      <c r="ALJ4" s="227"/>
      <c r="ALK4" s="227"/>
      <c r="ALL4" s="227"/>
      <c r="ALM4" s="227"/>
      <c r="ALN4" s="227"/>
      <c r="ALO4" s="227"/>
      <c r="ALP4" s="227"/>
      <c r="ALQ4" s="227"/>
      <c r="ALR4" s="227"/>
      <c r="ALS4" s="227"/>
      <c r="ALT4" s="227"/>
      <c r="ALU4" s="227"/>
      <c r="ALV4" s="227"/>
      <c r="ALW4" s="227"/>
      <c r="ALX4" s="227"/>
      <c r="ALY4" s="227"/>
      <c r="ALZ4" s="227"/>
      <c r="AMA4" s="227"/>
      <c r="AMB4" s="227"/>
      <c r="AMC4" s="227"/>
      <c r="AMD4" s="227"/>
      <c r="AME4" s="227"/>
      <c r="AMF4" s="227"/>
      <c r="AMG4" s="227"/>
      <c r="AMH4" s="227"/>
      <c r="AMI4" s="227"/>
      <c r="AMJ4" s="227"/>
      <c r="AMK4" s="227"/>
      <c r="AML4" s="227"/>
    </row>
    <row r="5" spans="1:1026" ht="30" customHeight="1" x14ac:dyDescent="0.2">
      <c r="A5" s="25">
        <v>3</v>
      </c>
      <c r="B5" s="204">
        <v>11</v>
      </c>
      <c r="C5" s="282" t="s">
        <v>58</v>
      </c>
      <c r="D5" s="275" t="s">
        <v>59</v>
      </c>
      <c r="E5" s="271">
        <f t="shared" si="0"/>
        <v>167</v>
      </c>
      <c r="F5" s="217">
        <f t="shared" ref="F5:F11" si="1">SUM(G5:O5)</f>
        <v>80</v>
      </c>
      <c r="G5" s="218">
        <v>13</v>
      </c>
      <c r="H5" s="219">
        <v>5</v>
      </c>
      <c r="I5" s="219">
        <v>9</v>
      </c>
      <c r="J5" s="219">
        <v>5</v>
      </c>
      <c r="K5" s="219">
        <v>9</v>
      </c>
      <c r="L5" s="219">
        <v>10</v>
      </c>
      <c r="M5" s="219">
        <v>10</v>
      </c>
      <c r="N5" s="219">
        <v>9</v>
      </c>
      <c r="O5" s="220">
        <v>10</v>
      </c>
      <c r="P5" s="221">
        <f t="shared" ref="P5:P11" si="2">SUM(Q5:X5)</f>
        <v>87</v>
      </c>
      <c r="Q5" s="222">
        <v>7</v>
      </c>
      <c r="R5" s="223">
        <v>12</v>
      </c>
      <c r="S5" s="269">
        <v>9</v>
      </c>
      <c r="T5" s="223">
        <v>13</v>
      </c>
      <c r="U5" s="223">
        <v>5</v>
      </c>
      <c r="V5" s="266">
        <v>13.5</v>
      </c>
      <c r="W5" s="270">
        <v>14.5</v>
      </c>
      <c r="X5" s="272">
        <v>13</v>
      </c>
      <c r="Z5" s="82"/>
      <c r="AM5" s="80"/>
    </row>
    <row r="6" spans="1:1026" ht="30" customHeight="1" x14ac:dyDescent="0.2">
      <c r="A6" s="25">
        <v>2</v>
      </c>
      <c r="B6" s="26">
        <v>12</v>
      </c>
      <c r="C6" s="283" t="s">
        <v>60</v>
      </c>
      <c r="D6" s="276" t="s">
        <v>61</v>
      </c>
      <c r="E6" s="281">
        <f t="shared" si="0"/>
        <v>170</v>
      </c>
      <c r="F6" s="190">
        <f t="shared" si="1"/>
        <v>79</v>
      </c>
      <c r="G6" s="151">
        <v>12</v>
      </c>
      <c r="H6" s="124">
        <v>9.5</v>
      </c>
      <c r="I6" s="124">
        <v>9</v>
      </c>
      <c r="J6" s="124">
        <v>8.5</v>
      </c>
      <c r="K6" s="124">
        <v>8</v>
      </c>
      <c r="L6" s="124">
        <v>14</v>
      </c>
      <c r="M6" s="124">
        <v>9</v>
      </c>
      <c r="N6" s="124">
        <v>0</v>
      </c>
      <c r="O6" s="130">
        <v>9</v>
      </c>
      <c r="P6" s="194">
        <f t="shared" si="2"/>
        <v>91</v>
      </c>
      <c r="Q6" s="137">
        <v>7</v>
      </c>
      <c r="R6" s="125">
        <v>13</v>
      </c>
      <c r="S6" s="269">
        <v>10</v>
      </c>
      <c r="T6" s="125">
        <v>14</v>
      </c>
      <c r="U6" s="125">
        <v>4</v>
      </c>
      <c r="V6" s="267">
        <v>14</v>
      </c>
      <c r="W6" s="279">
        <v>14</v>
      </c>
      <c r="X6" s="273">
        <v>15</v>
      </c>
      <c r="Z6" s="82"/>
      <c r="AM6" s="80"/>
    </row>
    <row r="7" spans="1:1026" ht="30" customHeight="1" x14ac:dyDescent="0.2">
      <c r="A7" s="25">
        <f>RANK(F7,$F$5:$F$11)</f>
        <v>1</v>
      </c>
      <c r="B7" s="26">
        <v>13</v>
      </c>
      <c r="C7" s="284" t="s">
        <v>56</v>
      </c>
      <c r="D7" s="277" t="s">
        <v>57</v>
      </c>
      <c r="E7" s="281">
        <f>F7+P7</f>
        <v>175</v>
      </c>
      <c r="F7" s="190">
        <f>SUM(G7:O7)</f>
        <v>88</v>
      </c>
      <c r="G7" s="151">
        <v>14</v>
      </c>
      <c r="H7" s="124">
        <v>9</v>
      </c>
      <c r="I7" s="124">
        <v>9</v>
      </c>
      <c r="J7" s="124">
        <v>8.5</v>
      </c>
      <c r="K7" s="124">
        <v>8.5</v>
      </c>
      <c r="L7" s="124">
        <v>14</v>
      </c>
      <c r="M7" s="124">
        <v>6</v>
      </c>
      <c r="N7" s="124">
        <v>9</v>
      </c>
      <c r="O7" s="130">
        <v>10</v>
      </c>
      <c r="P7" s="194">
        <f>SUM(Q7:X7)</f>
        <v>87</v>
      </c>
      <c r="Q7" s="285">
        <v>10</v>
      </c>
      <c r="R7" s="125">
        <v>12</v>
      </c>
      <c r="S7" s="280">
        <v>9</v>
      </c>
      <c r="T7" s="125">
        <v>13</v>
      </c>
      <c r="U7" s="278">
        <v>4.5</v>
      </c>
      <c r="V7" s="267">
        <v>12</v>
      </c>
      <c r="W7" s="279">
        <v>13.5</v>
      </c>
      <c r="X7" s="273">
        <v>13</v>
      </c>
      <c r="Z7" s="82"/>
      <c r="AM7" s="80"/>
    </row>
    <row r="8" spans="1:1026" ht="30" customHeight="1" x14ac:dyDescent="0.2">
      <c r="A8" s="25">
        <v>0</v>
      </c>
      <c r="B8" s="26">
        <v>14</v>
      </c>
      <c r="C8" s="283"/>
      <c r="D8" s="146"/>
      <c r="E8" s="208"/>
      <c r="F8" s="190">
        <f t="shared" si="1"/>
        <v>0</v>
      </c>
      <c r="G8" s="151"/>
      <c r="H8" s="124"/>
      <c r="I8" s="124"/>
      <c r="J8" s="124"/>
      <c r="K8" s="124"/>
      <c r="L8" s="124"/>
      <c r="M8" s="124"/>
      <c r="N8" s="124"/>
      <c r="O8" s="130"/>
      <c r="P8" s="194">
        <f t="shared" si="2"/>
        <v>0</v>
      </c>
      <c r="Q8" s="137"/>
      <c r="R8" s="125"/>
      <c r="S8" s="263"/>
      <c r="T8" s="125"/>
      <c r="U8" s="125"/>
      <c r="V8" s="267"/>
      <c r="W8" s="127"/>
      <c r="X8" s="273"/>
      <c r="Z8" s="82"/>
      <c r="AM8" s="80"/>
    </row>
    <row r="9" spans="1:1026" ht="30" customHeight="1" x14ac:dyDescent="0.2">
      <c r="A9" s="25">
        <v>0</v>
      </c>
      <c r="B9" s="26">
        <v>15</v>
      </c>
      <c r="C9" s="283"/>
      <c r="D9" s="146"/>
      <c r="E9" s="207"/>
      <c r="F9" s="190">
        <f t="shared" si="1"/>
        <v>0</v>
      </c>
      <c r="G9" s="151"/>
      <c r="H9" s="124"/>
      <c r="I9" s="124"/>
      <c r="J9" s="124"/>
      <c r="K9" s="124"/>
      <c r="L9" s="124"/>
      <c r="M9" s="124"/>
      <c r="N9" s="124"/>
      <c r="O9" s="130"/>
      <c r="P9" s="194">
        <f t="shared" si="2"/>
        <v>0</v>
      </c>
      <c r="Q9" s="137"/>
      <c r="R9" s="125"/>
      <c r="S9" s="263"/>
      <c r="T9" s="125"/>
      <c r="U9" s="125"/>
      <c r="V9" s="267"/>
      <c r="W9" s="127"/>
      <c r="X9" s="273"/>
      <c r="Z9" s="82"/>
      <c r="AM9" s="80"/>
    </row>
    <row r="10" spans="1:1026" ht="30" customHeight="1" x14ac:dyDescent="0.2">
      <c r="A10" s="25">
        <v>0</v>
      </c>
      <c r="B10" s="26">
        <v>16</v>
      </c>
      <c r="C10" s="122"/>
      <c r="D10" s="146"/>
      <c r="E10" s="157"/>
      <c r="F10" s="190">
        <f t="shared" si="1"/>
        <v>0</v>
      </c>
      <c r="G10" s="151"/>
      <c r="H10" s="124"/>
      <c r="I10" s="124"/>
      <c r="J10" s="124"/>
      <c r="K10" s="124"/>
      <c r="L10" s="124"/>
      <c r="M10" s="124"/>
      <c r="N10" s="124"/>
      <c r="O10" s="130"/>
      <c r="P10" s="194">
        <f t="shared" si="2"/>
        <v>0</v>
      </c>
      <c r="Q10" s="137"/>
      <c r="R10" s="125"/>
      <c r="S10" s="263"/>
      <c r="T10" s="125"/>
      <c r="U10" s="125"/>
      <c r="V10" s="267"/>
      <c r="W10" s="127"/>
      <c r="X10" s="273"/>
      <c r="Z10" s="82"/>
      <c r="AM10" s="80"/>
    </row>
    <row r="11" spans="1:1026" ht="30" customHeight="1" thickBot="1" x14ac:dyDescent="0.25">
      <c r="A11" s="32">
        <v>0</v>
      </c>
      <c r="B11" s="162">
        <v>17</v>
      </c>
      <c r="C11" s="90"/>
      <c r="D11" s="147"/>
      <c r="E11" s="158"/>
      <c r="F11" s="191">
        <f t="shared" si="1"/>
        <v>0</v>
      </c>
      <c r="G11" s="152"/>
      <c r="H11" s="128"/>
      <c r="I11" s="128"/>
      <c r="J11" s="128"/>
      <c r="K11" s="128"/>
      <c r="L11" s="128"/>
      <c r="M11" s="128"/>
      <c r="N11" s="128"/>
      <c r="O11" s="131"/>
      <c r="P11" s="195">
        <f t="shared" si="2"/>
        <v>0</v>
      </c>
      <c r="Q11" s="139"/>
      <c r="R11" s="140"/>
      <c r="S11" s="264"/>
      <c r="T11" s="140"/>
      <c r="U11" s="140"/>
      <c r="V11" s="268"/>
      <c r="W11" s="142"/>
      <c r="X11" s="274"/>
      <c r="Z11" s="82"/>
      <c r="AM11" s="80"/>
    </row>
    <row r="12" spans="1:1026" x14ac:dyDescent="0.25">
      <c r="S12" s="265"/>
    </row>
    <row r="13" spans="1:1026" x14ac:dyDescent="0.25">
      <c r="S13" s="81"/>
    </row>
    <row r="14" spans="1:1026" x14ac:dyDescent="0.25">
      <c r="S14" s="81"/>
    </row>
  </sheetData>
  <mergeCells count="2">
    <mergeCell ref="A1:X1"/>
    <mergeCell ref="A2:X2"/>
  </mergeCells>
  <pageMargins left="0.23622047244094488" right="0.23622047244094488" top="0.15748031496062992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topLeftCell="A7" workbookViewId="0">
      <selection activeCell="C20" sqref="C20"/>
    </sheetView>
  </sheetViews>
  <sheetFormatPr defaultColWidth="9.140625" defaultRowHeight="18" x14ac:dyDescent="0.25"/>
  <cols>
    <col min="1" max="1" width="6.7109375" style="1" customWidth="1"/>
    <col min="2" max="2" width="6.7109375" style="2" customWidth="1"/>
    <col min="3" max="4" width="35.7109375" style="1" customWidth="1"/>
    <col min="5" max="5" width="8.5703125" style="1" customWidth="1"/>
    <col min="6" max="11" width="6.7109375" style="1" customWidth="1"/>
    <col min="12" max="1024" width="9.140625" style="1"/>
  </cols>
  <sheetData>
    <row r="1" spans="1:17" ht="19.5" customHeight="1" x14ac:dyDescent="0.2">
      <c r="A1" s="292" t="s">
        <v>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3"/>
      <c r="M1" s="3"/>
      <c r="N1" s="3"/>
      <c r="O1" s="3"/>
      <c r="P1" s="3"/>
      <c r="Q1" s="3"/>
    </row>
    <row r="2" spans="1:17" ht="21" thickBot="1" x14ac:dyDescent="0.25">
      <c r="A2" s="290" t="s">
        <v>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7" ht="174.7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10" t="s">
        <v>9</v>
      </c>
      <c r="J3" s="9" t="s">
        <v>10</v>
      </c>
      <c r="K3" s="11" t="s">
        <v>11</v>
      </c>
    </row>
    <row r="4" spans="1:17" ht="18.75" thickBot="1" x14ac:dyDescent="0.25">
      <c r="A4" s="12"/>
      <c r="B4" s="13"/>
      <c r="C4" s="14"/>
      <c r="D4" s="14"/>
      <c r="E4" s="15">
        <v>60</v>
      </c>
      <c r="F4" s="16">
        <v>10</v>
      </c>
      <c r="G4" s="14">
        <v>10</v>
      </c>
      <c r="H4" s="14">
        <v>10</v>
      </c>
      <c r="I4" s="14">
        <v>10</v>
      </c>
      <c r="J4" s="14">
        <v>10</v>
      </c>
      <c r="K4" s="17">
        <v>10</v>
      </c>
    </row>
    <row r="5" spans="1:17" ht="30" customHeight="1" x14ac:dyDescent="0.2">
      <c r="A5" s="18"/>
      <c r="B5" s="19"/>
      <c r="C5" s="20"/>
      <c r="D5" s="20"/>
      <c r="E5" s="21"/>
      <c r="F5" s="22"/>
      <c r="G5" s="23"/>
      <c r="H5" s="23"/>
      <c r="I5" s="23"/>
      <c r="J5" s="23"/>
      <c r="K5" s="24"/>
    </row>
    <row r="6" spans="1:17" ht="30" customHeight="1" x14ac:dyDescent="0.2">
      <c r="A6" s="25"/>
      <c r="B6" s="26"/>
      <c r="C6" s="27"/>
      <c r="D6" s="27"/>
      <c r="E6" s="28"/>
      <c r="F6" s="29"/>
      <c r="G6" s="30"/>
      <c r="H6" s="30"/>
      <c r="I6" s="30"/>
      <c r="J6" s="30"/>
      <c r="K6" s="31"/>
    </row>
    <row r="7" spans="1:17" ht="30" customHeight="1" x14ac:dyDescent="0.2">
      <c r="A7" s="25"/>
      <c r="B7" s="26"/>
      <c r="C7" s="27"/>
      <c r="D7" s="27"/>
      <c r="E7" s="28"/>
      <c r="F7" s="29"/>
      <c r="G7" s="30"/>
      <c r="H7" s="30"/>
      <c r="I7" s="30"/>
      <c r="J7" s="30"/>
      <c r="K7" s="31"/>
    </row>
    <row r="8" spans="1:17" ht="30" customHeight="1" x14ac:dyDescent="0.2">
      <c r="A8" s="25"/>
      <c r="B8" s="26"/>
      <c r="C8" s="27"/>
      <c r="D8" s="27"/>
      <c r="E8" s="28"/>
      <c r="F8" s="29"/>
      <c r="G8" s="30"/>
      <c r="H8" s="30"/>
      <c r="I8" s="30"/>
      <c r="J8" s="30"/>
      <c r="K8" s="31"/>
    </row>
    <row r="9" spans="1:17" ht="30" customHeight="1" x14ac:dyDescent="0.2">
      <c r="A9" s="25"/>
      <c r="B9" s="26"/>
      <c r="C9" s="27"/>
      <c r="D9" s="27"/>
      <c r="E9" s="28"/>
      <c r="F9" s="29"/>
      <c r="G9" s="30"/>
      <c r="H9" s="30"/>
      <c r="I9" s="30"/>
      <c r="J9" s="30"/>
      <c r="K9" s="31"/>
    </row>
    <row r="10" spans="1:17" ht="30" customHeight="1" x14ac:dyDescent="0.2">
      <c r="A10" s="25"/>
      <c r="B10" s="26"/>
      <c r="C10" s="27"/>
      <c r="D10" s="27"/>
      <c r="E10" s="28"/>
      <c r="F10" s="29"/>
      <c r="G10" s="30"/>
      <c r="H10" s="30"/>
      <c r="I10" s="30"/>
      <c r="J10" s="30"/>
      <c r="K10" s="31"/>
    </row>
    <row r="11" spans="1:17" ht="30" customHeight="1" x14ac:dyDescent="0.2">
      <c r="A11" s="25"/>
      <c r="B11" s="26"/>
      <c r="C11" s="27"/>
      <c r="D11" s="27"/>
      <c r="E11" s="28"/>
      <c r="F11" s="29"/>
      <c r="G11" s="30"/>
      <c r="H11" s="30"/>
      <c r="I11" s="30"/>
      <c r="J11" s="30"/>
      <c r="K11" s="31"/>
    </row>
    <row r="12" spans="1:17" ht="30" customHeight="1" x14ac:dyDescent="0.2">
      <c r="A12" s="25"/>
      <c r="B12" s="26"/>
      <c r="C12" s="27"/>
      <c r="D12" s="27"/>
      <c r="E12" s="28"/>
      <c r="F12" s="29"/>
      <c r="G12" s="30"/>
      <c r="H12" s="30"/>
      <c r="I12" s="30"/>
      <c r="J12" s="30"/>
      <c r="K12" s="31"/>
    </row>
    <row r="13" spans="1:17" ht="30" customHeight="1" x14ac:dyDescent="0.2">
      <c r="A13" s="25"/>
      <c r="B13" s="26"/>
      <c r="C13" s="27"/>
      <c r="D13" s="27"/>
      <c r="E13" s="28"/>
      <c r="F13" s="29"/>
      <c r="G13" s="30"/>
      <c r="H13" s="30"/>
      <c r="I13" s="30"/>
      <c r="J13" s="30"/>
      <c r="K13" s="31"/>
    </row>
    <row r="14" spans="1:17" ht="30" customHeight="1" thickBot="1" x14ac:dyDescent="0.25">
      <c r="A14" s="32"/>
      <c r="B14" s="162"/>
      <c r="C14" s="33"/>
      <c r="D14" s="33"/>
      <c r="E14" s="34"/>
      <c r="F14" s="35"/>
      <c r="G14" s="36"/>
      <c r="H14" s="36"/>
      <c r="I14" s="36"/>
      <c r="J14" s="36"/>
      <c r="K14" s="37"/>
    </row>
  </sheetData>
  <mergeCells count="2">
    <mergeCell ref="A1:K1"/>
    <mergeCell ref="A2:K2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"/>
  <sheetViews>
    <sheetView workbookViewId="0">
      <selection activeCell="A5" sqref="A5:B14"/>
    </sheetView>
  </sheetViews>
  <sheetFormatPr defaultColWidth="9.140625" defaultRowHeight="12.75" x14ac:dyDescent="0.2"/>
  <cols>
    <col min="1" max="2" width="6.7109375" style="38" customWidth="1"/>
    <col min="3" max="4" width="32.7109375" style="38" customWidth="1"/>
    <col min="5" max="5" width="6" style="38" customWidth="1"/>
    <col min="6" max="15" width="5.7109375" style="38" customWidth="1"/>
    <col min="16" max="1024" width="9.140625" style="38"/>
  </cols>
  <sheetData>
    <row r="1" spans="1:15" ht="19.5" customHeight="1" x14ac:dyDescent="0.2">
      <c r="A1" s="292" t="s">
        <v>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ht="21" thickBot="1" x14ac:dyDescent="0.25">
      <c r="A2" s="293" t="s">
        <v>12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ht="174.75" customHeight="1" x14ac:dyDescent="0.25">
      <c r="A3" s="4" t="s">
        <v>1</v>
      </c>
      <c r="B3" s="7" t="s">
        <v>2</v>
      </c>
      <c r="C3" s="6" t="s">
        <v>3</v>
      </c>
      <c r="D3" s="6" t="s">
        <v>4</v>
      </c>
      <c r="E3" s="7" t="s">
        <v>5</v>
      </c>
      <c r="F3" s="39" t="s">
        <v>13</v>
      </c>
      <c r="G3" s="40" t="s">
        <v>7</v>
      </c>
      <c r="H3" s="41" t="s">
        <v>14</v>
      </c>
      <c r="I3" s="40" t="s">
        <v>9</v>
      </c>
      <c r="J3" s="41" t="s">
        <v>15</v>
      </c>
      <c r="K3" s="40" t="s">
        <v>16</v>
      </c>
      <c r="L3" s="40" t="s">
        <v>17</v>
      </c>
      <c r="M3" s="40" t="s">
        <v>18</v>
      </c>
      <c r="N3" s="40" t="s">
        <v>19</v>
      </c>
      <c r="O3" s="42" t="s">
        <v>20</v>
      </c>
    </row>
    <row r="4" spans="1:15" ht="18" customHeight="1" thickBot="1" x14ac:dyDescent="0.25">
      <c r="A4" s="43" t="s">
        <v>21</v>
      </c>
      <c r="B4" s="44"/>
      <c r="C4" s="45"/>
      <c r="D4" s="45"/>
      <c r="E4" s="46">
        <v>100</v>
      </c>
      <c r="F4" s="47">
        <v>10</v>
      </c>
      <c r="G4" s="45">
        <v>10</v>
      </c>
      <c r="H4" s="45">
        <v>10</v>
      </c>
      <c r="I4" s="45">
        <v>10</v>
      </c>
      <c r="J4" s="45">
        <v>10</v>
      </c>
      <c r="K4" s="45">
        <v>10</v>
      </c>
      <c r="L4" s="45">
        <v>10</v>
      </c>
      <c r="M4" s="45">
        <v>10</v>
      </c>
      <c r="N4" s="45">
        <v>10</v>
      </c>
      <c r="O4" s="48">
        <v>10</v>
      </c>
    </row>
    <row r="5" spans="1:15" ht="30" customHeight="1" x14ac:dyDescent="0.2">
      <c r="A5" s="18"/>
      <c r="B5" s="21"/>
      <c r="C5" s="49"/>
      <c r="D5" s="49"/>
      <c r="E5" s="21"/>
      <c r="F5" s="50"/>
      <c r="G5" s="51"/>
      <c r="H5" s="51"/>
      <c r="I5" s="51"/>
      <c r="J5" s="51"/>
      <c r="K5" s="51"/>
      <c r="L5" s="51"/>
      <c r="M5" s="51"/>
      <c r="N5" s="51"/>
      <c r="O5" s="52"/>
    </row>
    <row r="6" spans="1:15" ht="30" customHeight="1" x14ac:dyDescent="0.2">
      <c r="A6" s="25"/>
      <c r="B6" s="53"/>
      <c r="C6" s="54"/>
      <c r="D6" s="54"/>
      <c r="E6" s="53"/>
      <c r="F6" s="55"/>
      <c r="G6" s="56"/>
      <c r="H6" s="56"/>
      <c r="I6" s="56"/>
      <c r="J6" s="56"/>
      <c r="K6" s="56"/>
      <c r="L6" s="56"/>
      <c r="M6" s="56"/>
      <c r="N6" s="56"/>
      <c r="O6" s="57"/>
    </row>
    <row r="7" spans="1:15" ht="30" customHeight="1" x14ac:dyDescent="0.2">
      <c r="A7" s="25"/>
      <c r="B7" s="53"/>
      <c r="C7" s="54"/>
      <c r="D7" s="54"/>
      <c r="E7" s="53"/>
      <c r="F7" s="55"/>
      <c r="G7" s="56"/>
      <c r="H7" s="56"/>
      <c r="I7" s="56"/>
      <c r="J7" s="56"/>
      <c r="K7" s="56"/>
      <c r="L7" s="56"/>
      <c r="M7" s="56"/>
      <c r="N7" s="56"/>
      <c r="O7" s="57"/>
    </row>
    <row r="8" spans="1:15" ht="30" customHeight="1" x14ac:dyDescent="0.2">
      <c r="A8" s="25"/>
      <c r="B8" s="53"/>
      <c r="C8" s="27"/>
      <c r="D8" s="27"/>
      <c r="E8" s="53"/>
      <c r="F8" s="55"/>
      <c r="G8" s="56"/>
      <c r="H8" s="56"/>
      <c r="I8" s="56"/>
      <c r="J8" s="56"/>
      <c r="K8" s="56"/>
      <c r="L8" s="56"/>
      <c r="M8" s="56"/>
      <c r="N8" s="56"/>
      <c r="O8" s="57"/>
    </row>
    <row r="9" spans="1:15" ht="30" customHeight="1" x14ac:dyDescent="0.2">
      <c r="A9" s="25"/>
      <c r="B9" s="53"/>
      <c r="C9" s="85"/>
      <c r="D9" s="85"/>
      <c r="E9" s="53"/>
      <c r="F9" s="86"/>
      <c r="G9" s="87"/>
      <c r="H9" s="87"/>
      <c r="I9" s="87"/>
      <c r="J9" s="87"/>
      <c r="K9" s="87"/>
      <c r="L9" s="87"/>
      <c r="M9" s="87"/>
      <c r="N9" s="87"/>
      <c r="O9" s="88"/>
    </row>
    <row r="10" spans="1:15" ht="30" customHeight="1" x14ac:dyDescent="0.2">
      <c r="A10" s="25"/>
      <c r="B10" s="53"/>
      <c r="C10" s="85"/>
      <c r="D10" s="85"/>
      <c r="E10" s="53"/>
      <c r="F10" s="86"/>
      <c r="G10" s="87"/>
      <c r="H10" s="87"/>
      <c r="I10" s="87"/>
      <c r="J10" s="87"/>
      <c r="K10" s="87"/>
      <c r="L10" s="87"/>
      <c r="M10" s="87"/>
      <c r="N10" s="87"/>
      <c r="O10" s="88"/>
    </row>
    <row r="11" spans="1:15" ht="30" customHeight="1" x14ac:dyDescent="0.2">
      <c r="A11" s="25"/>
      <c r="B11" s="53"/>
      <c r="C11" s="85"/>
      <c r="D11" s="85"/>
      <c r="E11" s="53"/>
      <c r="F11" s="86"/>
      <c r="G11" s="87"/>
      <c r="H11" s="87"/>
      <c r="I11" s="87"/>
      <c r="J11" s="87"/>
      <c r="K11" s="87"/>
      <c r="L11" s="87"/>
      <c r="M11" s="87"/>
      <c r="N11" s="87"/>
      <c r="O11" s="88"/>
    </row>
    <row r="12" spans="1:15" ht="30" customHeight="1" x14ac:dyDescent="0.2">
      <c r="A12" s="25"/>
      <c r="B12" s="53"/>
      <c r="C12" s="85"/>
      <c r="D12" s="85"/>
      <c r="E12" s="53"/>
      <c r="F12" s="86"/>
      <c r="G12" s="87"/>
      <c r="H12" s="87"/>
      <c r="I12" s="87"/>
      <c r="J12" s="87"/>
      <c r="K12" s="87"/>
      <c r="L12" s="87"/>
      <c r="M12" s="87"/>
      <c r="N12" s="87"/>
      <c r="O12" s="88"/>
    </row>
    <row r="13" spans="1:15" ht="30" customHeight="1" x14ac:dyDescent="0.2">
      <c r="A13" s="25"/>
      <c r="B13" s="53"/>
      <c r="C13" s="85"/>
      <c r="D13" s="85"/>
      <c r="E13" s="53"/>
      <c r="F13" s="86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30" customHeight="1" thickBot="1" x14ac:dyDescent="0.25">
      <c r="A14" s="32"/>
      <c r="B14" s="163"/>
      <c r="C14" s="33"/>
      <c r="D14" s="33"/>
      <c r="E14" s="34"/>
      <c r="F14" s="58"/>
      <c r="G14" s="59"/>
      <c r="H14" s="59"/>
      <c r="I14" s="59"/>
      <c r="J14" s="59"/>
      <c r="K14" s="59"/>
      <c r="L14" s="59"/>
      <c r="M14" s="59"/>
      <c r="N14" s="59"/>
      <c r="O14" s="60"/>
    </row>
  </sheetData>
  <mergeCells count="2">
    <mergeCell ref="A1:O1"/>
    <mergeCell ref="A2:O2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A7" workbookViewId="0">
      <selection activeCell="A5" sqref="A5:B14"/>
    </sheetView>
  </sheetViews>
  <sheetFormatPr defaultColWidth="8.7109375" defaultRowHeight="12.75" x14ac:dyDescent="0.2"/>
  <cols>
    <col min="1" max="2" width="4.5703125" customWidth="1"/>
    <col min="3" max="4" width="29.5703125" customWidth="1"/>
    <col min="5" max="5" width="5.85546875" customWidth="1"/>
    <col min="6" max="6" width="5.5703125" customWidth="1"/>
    <col min="7" max="14" width="4.28515625" customWidth="1"/>
    <col min="15" max="15" width="5.5703125" customWidth="1"/>
    <col min="16" max="20" width="4.28515625" customWidth="1"/>
    <col min="21" max="27" width="3.28515625" customWidth="1"/>
    <col min="28" max="28" width="5" customWidth="1"/>
  </cols>
  <sheetData>
    <row r="1" spans="1:28" ht="19.5" customHeight="1" x14ac:dyDescent="0.2">
      <c r="A1" s="294" t="s">
        <v>43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</row>
    <row r="2" spans="1:28" ht="21" thickBot="1" x14ac:dyDescent="0.25">
      <c r="A2" s="295" t="s">
        <v>44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</row>
    <row r="3" spans="1:28" ht="174.75" customHeight="1" x14ac:dyDescent="0.25">
      <c r="A3" s="61" t="s">
        <v>1</v>
      </c>
      <c r="B3" s="62" t="s">
        <v>2</v>
      </c>
      <c r="C3" s="63" t="s">
        <v>3</v>
      </c>
      <c r="D3" s="63" t="s">
        <v>4</v>
      </c>
      <c r="E3" s="62" t="s">
        <v>5</v>
      </c>
      <c r="F3" s="102" t="s">
        <v>41</v>
      </c>
      <c r="G3" s="100" t="s">
        <v>22</v>
      </c>
      <c r="H3" s="64" t="s">
        <v>23</v>
      </c>
      <c r="I3" s="65" t="s">
        <v>24</v>
      </c>
      <c r="J3" s="64" t="s">
        <v>25</v>
      </c>
      <c r="K3" s="64" t="s">
        <v>26</v>
      </c>
      <c r="L3" s="64" t="s">
        <v>27</v>
      </c>
      <c r="M3" s="64" t="s">
        <v>28</v>
      </c>
      <c r="N3" s="66" t="s">
        <v>29</v>
      </c>
      <c r="O3" s="174" t="s">
        <v>42</v>
      </c>
      <c r="P3" s="69" t="s">
        <v>30</v>
      </c>
      <c r="Q3" s="69" t="s">
        <v>31</v>
      </c>
      <c r="R3" s="40" t="s">
        <v>32</v>
      </c>
      <c r="S3" s="40" t="s">
        <v>33</v>
      </c>
      <c r="T3" s="42" t="s">
        <v>34</v>
      </c>
      <c r="U3" s="67"/>
      <c r="V3" s="67"/>
      <c r="W3" s="67"/>
      <c r="X3" s="67"/>
      <c r="Y3" s="67"/>
      <c r="Z3" s="67"/>
    </row>
    <row r="4" spans="1:28" ht="18" customHeight="1" thickBot="1" x14ac:dyDescent="0.25">
      <c r="A4" s="93" t="s">
        <v>21</v>
      </c>
      <c r="B4" s="94"/>
      <c r="C4" s="95"/>
      <c r="D4" s="95"/>
      <c r="E4" s="96">
        <f>F4+O4</f>
        <v>200</v>
      </c>
      <c r="F4" s="103">
        <v>100</v>
      </c>
      <c r="G4" s="101">
        <v>15</v>
      </c>
      <c r="H4" s="95">
        <v>10</v>
      </c>
      <c r="I4" s="95">
        <v>10</v>
      </c>
      <c r="J4" s="95">
        <v>15</v>
      </c>
      <c r="K4" s="95">
        <v>15</v>
      </c>
      <c r="L4" s="95">
        <v>15</v>
      </c>
      <c r="M4" s="95">
        <v>10</v>
      </c>
      <c r="N4" s="97">
        <v>10</v>
      </c>
      <c r="O4" s="175">
        <v>100</v>
      </c>
      <c r="P4" s="92">
        <v>5</v>
      </c>
      <c r="Q4" s="92">
        <v>15</v>
      </c>
      <c r="R4" s="45">
        <v>20</v>
      </c>
      <c r="S4" s="45">
        <v>30</v>
      </c>
      <c r="T4" s="48">
        <v>30</v>
      </c>
      <c r="AB4" s="68"/>
    </row>
    <row r="5" spans="1:28" ht="30" customHeight="1" x14ac:dyDescent="0.2">
      <c r="A5" s="164"/>
      <c r="B5" s="165"/>
      <c r="C5" s="117"/>
      <c r="D5" s="117"/>
      <c r="E5" s="98"/>
      <c r="F5" s="171"/>
      <c r="G5" s="104"/>
      <c r="H5" s="105"/>
      <c r="I5" s="105"/>
      <c r="J5" s="105"/>
      <c r="K5" s="105"/>
      <c r="L5" s="105"/>
      <c r="M5" s="105"/>
      <c r="N5" s="106"/>
      <c r="O5" s="176"/>
      <c r="P5" s="179"/>
      <c r="Q5" s="180"/>
      <c r="R5" s="180"/>
      <c r="S5" s="180"/>
      <c r="T5" s="181"/>
      <c r="AB5" s="68"/>
    </row>
    <row r="6" spans="1:28" ht="30" customHeight="1" x14ac:dyDescent="0.2">
      <c r="A6" s="166"/>
      <c r="B6" s="167"/>
      <c r="C6" s="118"/>
      <c r="D6" s="118"/>
      <c r="E6" s="91"/>
      <c r="F6" s="172"/>
      <c r="G6" s="107"/>
      <c r="H6" s="108"/>
      <c r="I6" s="116"/>
      <c r="J6" s="108"/>
      <c r="K6" s="108"/>
      <c r="L6" s="108"/>
      <c r="M6" s="108"/>
      <c r="N6" s="109"/>
      <c r="O6" s="177"/>
      <c r="P6" s="182"/>
      <c r="Q6" s="183"/>
      <c r="R6" s="183"/>
      <c r="S6" s="183"/>
      <c r="T6" s="184"/>
      <c r="AB6" s="68"/>
    </row>
    <row r="7" spans="1:28" ht="30" customHeight="1" x14ac:dyDescent="0.2">
      <c r="A7" s="166"/>
      <c r="B7" s="168"/>
      <c r="C7" s="119"/>
      <c r="D7" s="119"/>
      <c r="E7" s="91"/>
      <c r="F7" s="172"/>
      <c r="G7" s="110"/>
      <c r="H7" s="111"/>
      <c r="I7" s="111"/>
      <c r="J7" s="111"/>
      <c r="K7" s="111"/>
      <c r="L7" s="111"/>
      <c r="M7" s="111"/>
      <c r="N7" s="112"/>
      <c r="O7" s="177"/>
      <c r="P7" s="182"/>
      <c r="Q7" s="183"/>
      <c r="R7" s="183"/>
      <c r="S7" s="183"/>
      <c r="T7" s="184"/>
      <c r="AB7" s="68"/>
    </row>
    <row r="8" spans="1:28" ht="30" customHeight="1" x14ac:dyDescent="0.2">
      <c r="A8" s="166"/>
      <c r="B8" s="167"/>
      <c r="C8" s="119"/>
      <c r="D8" s="119"/>
      <c r="E8" s="91"/>
      <c r="F8" s="172"/>
      <c r="G8" s="110"/>
      <c r="H8" s="111"/>
      <c r="I8" s="111"/>
      <c r="J8" s="111"/>
      <c r="K8" s="111"/>
      <c r="L8" s="111"/>
      <c r="M8" s="111"/>
      <c r="N8" s="112"/>
      <c r="O8" s="177"/>
      <c r="P8" s="182"/>
      <c r="Q8" s="183"/>
      <c r="R8" s="183"/>
      <c r="S8" s="183"/>
      <c r="T8" s="184"/>
      <c r="AB8" s="68"/>
    </row>
    <row r="9" spans="1:28" ht="30" customHeight="1" x14ac:dyDescent="0.2">
      <c r="A9" s="166"/>
      <c r="B9" s="168"/>
      <c r="C9" s="119"/>
      <c r="D9" s="119"/>
      <c r="E9" s="91"/>
      <c r="F9" s="172"/>
      <c r="G9" s="110"/>
      <c r="H9" s="111"/>
      <c r="I9" s="111"/>
      <c r="J9" s="111"/>
      <c r="K9" s="111"/>
      <c r="L9" s="111"/>
      <c r="M9" s="111"/>
      <c r="N9" s="112"/>
      <c r="O9" s="177"/>
      <c r="P9" s="182"/>
      <c r="Q9" s="183"/>
      <c r="R9" s="183"/>
      <c r="S9" s="183"/>
      <c r="T9" s="184"/>
      <c r="AB9" s="68"/>
    </row>
    <row r="10" spans="1:28" ht="30" customHeight="1" x14ac:dyDescent="0.2">
      <c r="A10" s="166"/>
      <c r="B10" s="167"/>
      <c r="C10" s="119"/>
      <c r="D10" s="119"/>
      <c r="E10" s="91"/>
      <c r="F10" s="172"/>
      <c r="G10" s="110"/>
      <c r="H10" s="111"/>
      <c r="I10" s="111"/>
      <c r="J10" s="111"/>
      <c r="K10" s="111"/>
      <c r="L10" s="111"/>
      <c r="M10" s="111"/>
      <c r="N10" s="112"/>
      <c r="O10" s="177"/>
      <c r="P10" s="182"/>
      <c r="Q10" s="183"/>
      <c r="R10" s="183"/>
      <c r="S10" s="183"/>
      <c r="T10" s="184"/>
      <c r="AB10" s="68"/>
    </row>
    <row r="11" spans="1:28" ht="30" customHeight="1" x14ac:dyDescent="0.2">
      <c r="A11" s="166"/>
      <c r="B11" s="168"/>
      <c r="C11" s="119"/>
      <c r="D11" s="119"/>
      <c r="E11" s="91"/>
      <c r="F11" s="172"/>
      <c r="G11" s="110"/>
      <c r="H11" s="111"/>
      <c r="I11" s="111"/>
      <c r="J11" s="111"/>
      <c r="K11" s="111"/>
      <c r="L11" s="111"/>
      <c r="M11" s="111"/>
      <c r="N11" s="112"/>
      <c r="O11" s="177"/>
      <c r="P11" s="182"/>
      <c r="Q11" s="183"/>
      <c r="R11" s="183"/>
      <c r="S11" s="183"/>
      <c r="T11" s="184"/>
      <c r="AB11" s="68"/>
    </row>
    <row r="12" spans="1:28" ht="30" customHeight="1" x14ac:dyDescent="0.2">
      <c r="A12" s="166"/>
      <c r="B12" s="167"/>
      <c r="C12" s="119"/>
      <c r="D12" s="119"/>
      <c r="E12" s="91"/>
      <c r="F12" s="172"/>
      <c r="G12" s="110"/>
      <c r="H12" s="111"/>
      <c r="I12" s="111"/>
      <c r="J12" s="111"/>
      <c r="K12" s="111"/>
      <c r="L12" s="111"/>
      <c r="M12" s="111"/>
      <c r="N12" s="112"/>
      <c r="O12" s="177"/>
      <c r="P12" s="182"/>
      <c r="Q12" s="183"/>
      <c r="R12" s="183"/>
      <c r="S12" s="183"/>
      <c r="T12" s="184"/>
      <c r="AB12" s="68"/>
    </row>
    <row r="13" spans="1:28" ht="30" customHeight="1" x14ac:dyDescent="0.2">
      <c r="A13" s="166"/>
      <c r="B13" s="168"/>
      <c r="C13" s="119"/>
      <c r="D13" s="119"/>
      <c r="E13" s="91"/>
      <c r="F13" s="172"/>
      <c r="G13" s="110"/>
      <c r="H13" s="111"/>
      <c r="I13" s="111"/>
      <c r="J13" s="111"/>
      <c r="K13" s="111"/>
      <c r="L13" s="111"/>
      <c r="M13" s="111"/>
      <c r="N13" s="112"/>
      <c r="O13" s="177"/>
      <c r="P13" s="182"/>
      <c r="Q13" s="183"/>
      <c r="R13" s="183"/>
      <c r="S13" s="183"/>
      <c r="T13" s="184"/>
      <c r="AB13" s="68"/>
    </row>
    <row r="14" spans="1:28" ht="30" customHeight="1" thickBot="1" x14ac:dyDescent="0.25">
      <c r="A14" s="169"/>
      <c r="B14" s="170"/>
      <c r="C14" s="120"/>
      <c r="D14" s="120"/>
      <c r="E14" s="99"/>
      <c r="F14" s="173"/>
      <c r="G14" s="113"/>
      <c r="H14" s="114"/>
      <c r="I14" s="114"/>
      <c r="J14" s="114"/>
      <c r="K14" s="114"/>
      <c r="L14" s="114"/>
      <c r="M14" s="114"/>
      <c r="N14" s="115"/>
      <c r="O14" s="178"/>
      <c r="P14" s="185"/>
      <c r="Q14" s="186"/>
      <c r="R14" s="186"/>
      <c r="S14" s="186"/>
      <c r="T14" s="187"/>
      <c r="AB14" s="68"/>
    </row>
  </sheetData>
  <mergeCells count="2">
    <mergeCell ref="A1:T1"/>
    <mergeCell ref="A2:T2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8"/>
  <sheetViews>
    <sheetView workbookViewId="0">
      <selection activeCell="A3" sqref="A3"/>
    </sheetView>
  </sheetViews>
  <sheetFormatPr defaultColWidth="9.140625" defaultRowHeight="18" x14ac:dyDescent="0.25"/>
  <cols>
    <col min="1" max="2" width="4.42578125" style="38" customWidth="1"/>
    <col min="3" max="4" width="27.5703125" style="38" customWidth="1"/>
    <col min="5" max="5" width="5.42578125" style="159" customWidth="1"/>
    <col min="6" max="6" width="4.42578125" style="159" customWidth="1"/>
    <col min="7" max="15" width="4" style="38" customWidth="1"/>
    <col min="16" max="16" width="4.42578125" style="159" customWidth="1"/>
    <col min="17" max="24" width="4" style="38" customWidth="1"/>
    <col min="25" max="25" width="6.28515625" style="38" customWidth="1"/>
    <col min="26" max="26" width="3.5703125" style="38" customWidth="1"/>
    <col min="27" max="27" width="4" style="38" customWidth="1"/>
    <col min="28" max="30" width="3.7109375" style="38" customWidth="1"/>
    <col min="31" max="40" width="3.28515625" style="38" customWidth="1"/>
    <col min="41" max="41" width="5" style="38" customWidth="1"/>
    <col min="42" max="1026" width="9.140625" style="38"/>
  </cols>
  <sheetData>
    <row r="1" spans="1:39" ht="19.5" customHeight="1" x14ac:dyDescent="0.2">
      <c r="A1" s="292" t="s">
        <v>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39" ht="21" thickBot="1" x14ac:dyDescent="0.25">
      <c r="A2" s="290" t="s">
        <v>45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76"/>
    </row>
    <row r="3" spans="1:39" ht="174.75" customHeight="1" x14ac:dyDescent="0.25">
      <c r="A3" s="4" t="s">
        <v>1</v>
      </c>
      <c r="B3" s="7" t="s">
        <v>2</v>
      </c>
      <c r="C3" s="6" t="s">
        <v>3</v>
      </c>
      <c r="D3" s="6" t="s">
        <v>4</v>
      </c>
      <c r="E3" s="154" t="s">
        <v>5</v>
      </c>
      <c r="F3" s="160" t="s">
        <v>41</v>
      </c>
      <c r="G3" s="148" t="s">
        <v>22</v>
      </c>
      <c r="H3" s="40" t="s">
        <v>23</v>
      </c>
      <c r="I3" s="41" t="s">
        <v>24</v>
      </c>
      <c r="J3" s="41" t="s">
        <v>35</v>
      </c>
      <c r="K3" s="40" t="s">
        <v>25</v>
      </c>
      <c r="L3" s="40" t="s">
        <v>36</v>
      </c>
      <c r="M3" s="40" t="s">
        <v>37</v>
      </c>
      <c r="N3" s="40" t="s">
        <v>28</v>
      </c>
      <c r="O3" s="77" t="s">
        <v>29</v>
      </c>
      <c r="P3" s="161" t="s">
        <v>42</v>
      </c>
      <c r="Q3" s="39" t="s">
        <v>38</v>
      </c>
      <c r="R3" s="69" t="s">
        <v>31</v>
      </c>
      <c r="S3" s="40" t="s">
        <v>32</v>
      </c>
      <c r="T3" s="40" t="s">
        <v>33</v>
      </c>
      <c r="U3" s="83" t="s">
        <v>39</v>
      </c>
      <c r="V3" s="83" t="s">
        <v>40</v>
      </c>
      <c r="W3" s="83" t="s">
        <v>34</v>
      </c>
      <c r="X3" s="42" t="s">
        <v>33</v>
      </c>
      <c r="AC3" s="78"/>
      <c r="AD3" s="78"/>
      <c r="AE3" s="78"/>
      <c r="AF3" s="78"/>
      <c r="AG3" s="78"/>
      <c r="AH3" s="78"/>
      <c r="AI3" s="78"/>
      <c r="AJ3" s="78"/>
      <c r="AK3" s="78"/>
    </row>
    <row r="4" spans="1:39" ht="18" customHeight="1" thickBot="1" x14ac:dyDescent="0.25">
      <c r="A4" s="43" t="s">
        <v>21</v>
      </c>
      <c r="B4" s="44"/>
      <c r="C4" s="45"/>
      <c r="D4" s="45"/>
      <c r="E4" s="153">
        <f>F4+P4</f>
        <v>200</v>
      </c>
      <c r="F4" s="188">
        <v>100</v>
      </c>
      <c r="G4" s="149">
        <v>15</v>
      </c>
      <c r="H4" s="45">
        <v>10</v>
      </c>
      <c r="I4" s="45">
        <v>10</v>
      </c>
      <c r="J4" s="45">
        <v>10</v>
      </c>
      <c r="K4" s="45">
        <v>10</v>
      </c>
      <c r="L4" s="45">
        <v>15</v>
      </c>
      <c r="M4" s="45">
        <v>10</v>
      </c>
      <c r="N4" s="45">
        <v>10</v>
      </c>
      <c r="O4" s="48">
        <v>10</v>
      </c>
      <c r="P4" s="192">
        <f>SUM(Q4:X4)</f>
        <v>100</v>
      </c>
      <c r="Q4" s="71">
        <v>10</v>
      </c>
      <c r="R4" s="72">
        <v>15</v>
      </c>
      <c r="S4" s="70">
        <v>10</v>
      </c>
      <c r="T4" s="70">
        <v>15</v>
      </c>
      <c r="U4" s="84">
        <v>5</v>
      </c>
      <c r="V4" s="84">
        <v>15</v>
      </c>
      <c r="W4" s="84">
        <v>15</v>
      </c>
      <c r="X4" s="73">
        <v>15</v>
      </c>
      <c r="Y4" s="79"/>
      <c r="AM4" s="80"/>
    </row>
    <row r="5" spans="1:39" ht="30" customHeight="1" x14ac:dyDescent="0.2">
      <c r="A5" s="18"/>
      <c r="B5" s="19"/>
      <c r="C5" s="121"/>
      <c r="D5" s="144"/>
      <c r="E5" s="155"/>
      <c r="F5" s="189"/>
      <c r="G5" s="150"/>
      <c r="H5" s="123"/>
      <c r="I5" s="123"/>
      <c r="J5" s="123"/>
      <c r="K5" s="123"/>
      <c r="L5" s="123"/>
      <c r="M5" s="123"/>
      <c r="N5" s="123"/>
      <c r="O5" s="129"/>
      <c r="P5" s="193"/>
      <c r="Q5" s="132"/>
      <c r="R5" s="133"/>
      <c r="S5" s="134"/>
      <c r="T5" s="133"/>
      <c r="U5" s="133"/>
      <c r="V5" s="133"/>
      <c r="W5" s="135"/>
      <c r="X5" s="136"/>
      <c r="AM5" s="80"/>
    </row>
    <row r="6" spans="1:39" ht="30" customHeight="1" x14ac:dyDescent="0.2">
      <c r="A6" s="25"/>
      <c r="B6" s="26"/>
      <c r="C6" s="89"/>
      <c r="D6" s="145"/>
      <c r="E6" s="156"/>
      <c r="F6" s="190"/>
      <c r="G6" s="151"/>
      <c r="H6" s="124"/>
      <c r="I6" s="124"/>
      <c r="J6" s="124"/>
      <c r="K6" s="124"/>
      <c r="L6" s="124"/>
      <c r="M6" s="124"/>
      <c r="N6" s="124"/>
      <c r="O6" s="130"/>
      <c r="P6" s="194"/>
      <c r="Q6" s="137"/>
      <c r="R6" s="125"/>
      <c r="S6" s="126"/>
      <c r="T6" s="125"/>
      <c r="U6" s="125"/>
      <c r="V6" s="125"/>
      <c r="W6" s="127"/>
      <c r="X6" s="138"/>
      <c r="Z6" s="82"/>
      <c r="AM6" s="80"/>
    </row>
    <row r="7" spans="1:39" ht="30" customHeight="1" x14ac:dyDescent="0.2">
      <c r="A7" s="25"/>
      <c r="B7" s="26"/>
      <c r="C7" s="122"/>
      <c r="D7" s="146"/>
      <c r="E7" s="157"/>
      <c r="F7" s="190"/>
      <c r="G7" s="151"/>
      <c r="H7" s="124"/>
      <c r="I7" s="124"/>
      <c r="J7" s="124"/>
      <c r="K7" s="124"/>
      <c r="L7" s="124"/>
      <c r="M7" s="124"/>
      <c r="N7" s="124"/>
      <c r="O7" s="130"/>
      <c r="P7" s="194"/>
      <c r="Q7" s="137"/>
      <c r="R7" s="125"/>
      <c r="S7" s="126"/>
      <c r="T7" s="125"/>
      <c r="U7" s="125"/>
      <c r="V7" s="125"/>
      <c r="W7" s="127"/>
      <c r="X7" s="138"/>
      <c r="Z7" s="82"/>
      <c r="AM7" s="80"/>
    </row>
    <row r="8" spans="1:39" ht="30" customHeight="1" x14ac:dyDescent="0.2">
      <c r="A8" s="25"/>
      <c r="B8" s="26"/>
      <c r="C8" s="122"/>
      <c r="D8" s="146"/>
      <c r="E8" s="157"/>
      <c r="F8" s="190"/>
      <c r="G8" s="151"/>
      <c r="H8" s="124"/>
      <c r="I8" s="124"/>
      <c r="J8" s="124"/>
      <c r="K8" s="124"/>
      <c r="L8" s="124"/>
      <c r="M8" s="124"/>
      <c r="N8" s="124"/>
      <c r="O8" s="130"/>
      <c r="P8" s="194"/>
      <c r="Q8" s="137"/>
      <c r="R8" s="125"/>
      <c r="S8" s="126"/>
      <c r="T8" s="125"/>
      <c r="U8" s="125"/>
      <c r="V8" s="125"/>
      <c r="W8" s="127"/>
      <c r="X8" s="138"/>
      <c r="Z8" s="82"/>
      <c r="AM8" s="80"/>
    </row>
    <row r="9" spans="1:39" ht="30" customHeight="1" x14ac:dyDescent="0.2">
      <c r="A9" s="25"/>
      <c r="B9" s="26"/>
      <c r="C9" s="122"/>
      <c r="D9" s="146"/>
      <c r="E9" s="157"/>
      <c r="F9" s="190"/>
      <c r="G9" s="151"/>
      <c r="H9" s="124"/>
      <c r="I9" s="124"/>
      <c r="J9" s="124"/>
      <c r="K9" s="124"/>
      <c r="L9" s="124"/>
      <c r="M9" s="124"/>
      <c r="N9" s="124"/>
      <c r="O9" s="130"/>
      <c r="P9" s="194"/>
      <c r="Q9" s="137"/>
      <c r="R9" s="125"/>
      <c r="S9" s="126"/>
      <c r="T9" s="125"/>
      <c r="U9" s="125"/>
      <c r="V9" s="125"/>
      <c r="W9" s="127"/>
      <c r="X9" s="138"/>
      <c r="Z9" s="82"/>
      <c r="AM9" s="80"/>
    </row>
    <row r="10" spans="1:39" ht="30" customHeight="1" x14ac:dyDescent="0.2">
      <c r="A10" s="25"/>
      <c r="B10" s="26"/>
      <c r="C10" s="122"/>
      <c r="D10" s="146"/>
      <c r="E10" s="157"/>
      <c r="F10" s="190"/>
      <c r="G10" s="151"/>
      <c r="H10" s="124"/>
      <c r="I10" s="124"/>
      <c r="J10" s="124"/>
      <c r="K10" s="124"/>
      <c r="L10" s="124"/>
      <c r="M10" s="124"/>
      <c r="N10" s="124"/>
      <c r="O10" s="130"/>
      <c r="P10" s="194"/>
      <c r="Q10" s="137"/>
      <c r="R10" s="125"/>
      <c r="S10" s="126"/>
      <c r="T10" s="125"/>
      <c r="U10" s="125"/>
      <c r="V10" s="125"/>
      <c r="W10" s="127"/>
      <c r="X10" s="138"/>
      <c r="Z10" s="82"/>
      <c r="AM10" s="80"/>
    </row>
    <row r="11" spans="1:39" ht="30" customHeight="1" x14ac:dyDescent="0.2">
      <c r="A11" s="25"/>
      <c r="B11" s="26"/>
      <c r="C11" s="122"/>
      <c r="D11" s="146"/>
      <c r="E11" s="157"/>
      <c r="F11" s="190"/>
      <c r="G11" s="151"/>
      <c r="H11" s="124"/>
      <c r="I11" s="124"/>
      <c r="J11" s="124"/>
      <c r="K11" s="124"/>
      <c r="L11" s="124"/>
      <c r="M11" s="124"/>
      <c r="N11" s="124"/>
      <c r="O11" s="130"/>
      <c r="P11" s="194"/>
      <c r="Q11" s="137"/>
      <c r="R11" s="125"/>
      <c r="S11" s="126"/>
      <c r="T11" s="125"/>
      <c r="U11" s="125"/>
      <c r="V11" s="125"/>
      <c r="W11" s="127"/>
      <c r="X11" s="138"/>
      <c r="Z11" s="82"/>
      <c r="AM11" s="80"/>
    </row>
    <row r="12" spans="1:39" ht="30" customHeight="1" x14ac:dyDescent="0.2">
      <c r="A12" s="25"/>
      <c r="B12" s="26"/>
      <c r="C12" s="122"/>
      <c r="D12" s="146"/>
      <c r="E12" s="157"/>
      <c r="F12" s="190"/>
      <c r="G12" s="151"/>
      <c r="H12" s="124"/>
      <c r="I12" s="124"/>
      <c r="J12" s="124"/>
      <c r="K12" s="124"/>
      <c r="L12" s="124"/>
      <c r="M12" s="124"/>
      <c r="N12" s="124"/>
      <c r="O12" s="130"/>
      <c r="P12" s="194"/>
      <c r="Q12" s="137"/>
      <c r="R12" s="125"/>
      <c r="S12" s="126"/>
      <c r="T12" s="125"/>
      <c r="U12" s="125"/>
      <c r="V12" s="125"/>
      <c r="W12" s="127"/>
      <c r="X12" s="138"/>
      <c r="Z12" s="82"/>
      <c r="AM12" s="80"/>
    </row>
    <row r="13" spans="1:39" ht="30" customHeight="1" x14ac:dyDescent="0.2">
      <c r="A13" s="25"/>
      <c r="B13" s="26"/>
      <c r="C13" s="122"/>
      <c r="D13" s="146"/>
      <c r="E13" s="157"/>
      <c r="F13" s="190"/>
      <c r="G13" s="151"/>
      <c r="H13" s="124"/>
      <c r="I13" s="124"/>
      <c r="J13" s="124"/>
      <c r="K13" s="124"/>
      <c r="L13" s="124"/>
      <c r="M13" s="124"/>
      <c r="N13" s="124"/>
      <c r="O13" s="130"/>
      <c r="P13" s="194"/>
      <c r="Q13" s="137"/>
      <c r="R13" s="125"/>
      <c r="S13" s="126"/>
      <c r="T13" s="125"/>
      <c r="U13" s="125"/>
      <c r="V13" s="125"/>
      <c r="W13" s="127"/>
      <c r="X13" s="138"/>
      <c r="Z13" s="82"/>
      <c r="AM13" s="80"/>
    </row>
    <row r="14" spans="1:39" ht="30" customHeight="1" thickBot="1" x14ac:dyDescent="0.25">
      <c r="A14" s="32"/>
      <c r="B14" s="162"/>
      <c r="C14" s="90"/>
      <c r="D14" s="147"/>
      <c r="E14" s="158"/>
      <c r="F14" s="191"/>
      <c r="G14" s="152"/>
      <c r="H14" s="128"/>
      <c r="I14" s="128"/>
      <c r="J14" s="128"/>
      <c r="K14" s="128"/>
      <c r="L14" s="128"/>
      <c r="M14" s="128"/>
      <c r="N14" s="128"/>
      <c r="O14" s="131"/>
      <c r="P14" s="195"/>
      <c r="Q14" s="139"/>
      <c r="R14" s="140"/>
      <c r="S14" s="141"/>
      <c r="T14" s="140"/>
      <c r="U14" s="140"/>
      <c r="V14" s="140"/>
      <c r="W14" s="142"/>
      <c r="X14" s="143"/>
      <c r="Z14" s="82"/>
      <c r="AM14" s="80"/>
    </row>
    <row r="15" spans="1:39" x14ac:dyDescent="0.25">
      <c r="S15" s="81"/>
    </row>
    <row r="16" spans="1:39" x14ac:dyDescent="0.25">
      <c r="S16" s="81"/>
    </row>
    <row r="17" spans="19:19" x14ac:dyDescent="0.25">
      <c r="S17" s="81"/>
    </row>
    <row r="18" spans="19:19" x14ac:dyDescent="0.25">
      <c r="S18" s="81"/>
    </row>
  </sheetData>
  <mergeCells count="2">
    <mergeCell ref="A1:X1"/>
    <mergeCell ref="A2:X2"/>
  </mergeCells>
  <pageMargins left="0.23622047244094488" right="0.23622047244094488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ZZO poslušnost</vt:lpstr>
      <vt:lpstr>ZZO 1.</vt:lpstr>
      <vt:lpstr>IGP1</vt:lpstr>
      <vt:lpstr>IGP3</vt:lpstr>
      <vt:lpstr>tabule ZZO</vt:lpstr>
      <vt:lpstr>tabule ZZO1</vt:lpstr>
      <vt:lpstr>tabule IGP1</vt:lpstr>
      <vt:lpstr>tabule IGP3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ZKO</cp:lastModifiedBy>
  <cp:revision>2</cp:revision>
  <cp:lastPrinted>2025-05-24T12:03:35Z</cp:lastPrinted>
  <dcterms:created xsi:type="dcterms:W3CDTF">2006-03-04T13:24:12Z</dcterms:created>
  <dcterms:modified xsi:type="dcterms:W3CDTF">2025-05-24T12:04:43Z</dcterms:modified>
  <dc:language>cs-CZ</dc:language>
</cp:coreProperties>
</file>